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fileSharing readOnlyRecommended="1"/>
  <workbookPr/>
  <mc:AlternateContent xmlns:mc="http://schemas.openxmlformats.org/markup-compatibility/2006">
    <mc:Choice Requires="x15">
      <x15ac:absPath xmlns:x15ac="http://schemas.microsoft.com/office/spreadsheetml/2010/11/ac" url="https://share.novartis.net/sites/ESGReportingTeamChat-ESGDataReportingandImpactValuationTeam/Shared Documents/ESG Data Reporting and  Impact Valuation Team/4.Reporting/4.5 Indices Reporting/4.7 ESG Index/2024/"/>
    </mc:Choice>
  </mc:AlternateContent>
  <xr:revisionPtr revIDLastSave="0" documentId="8_{EF723A7E-BB75-4FF6-9EE4-5FEE71F4F4F2}" xr6:coauthVersionLast="47" xr6:coauthVersionMax="47" xr10:uidLastSave="{00000000-0000-0000-0000-000000000000}"/>
  <bookViews>
    <workbookView xWindow="-57710" yWindow="-110" windowWidth="29020" windowHeight="15820" xr2:uid="{68AE49E5-CF0E-43A9-9752-14F09E152AF0}"/>
  </bookViews>
  <sheets>
    <sheet name="Start" sheetId="4" r:id="rId1"/>
    <sheet name="NiS Report - Targets" sheetId="5" r:id="rId2"/>
    <sheet name="NiS Report - Indicators" sheetId="1" r:id="rId3"/>
    <sheet name="Other ESG Indicators" sheetId="2" r:id="rId4"/>
    <sheet name="Sustainability-linked bond" sheetId="3" r:id="rId5"/>
  </sheets>
  <definedNames>
    <definedName name="_xlnm.Print_Area" localSheetId="0">Start!$A$1:$F$44</definedName>
    <definedName name="_xlnm.Print_Titles" localSheetId="2">'NiS Report - Indicators'!$1:$1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2" l="1"/>
  <c r="G23" i="2"/>
  <c r="E23" i="2"/>
</calcChain>
</file>

<file path=xl/sharedStrings.xml><?xml version="1.0" encoding="utf-8"?>
<sst xmlns="http://schemas.openxmlformats.org/spreadsheetml/2006/main" count="790" uniqueCount="392">
  <si>
    <t>Novartis in Society Integrated Report 2024</t>
  </si>
  <si>
    <t>ESG Data Summary v2</t>
  </si>
  <si>
    <t xml:space="preserve">This ESG Data Summary contains performance indicators from the Novartis in Society Integrated Report 2024 as well as the ESG Index and information on the sustainability-linked bond in different tabs. The information provided covers all business and consolidated entities (in line with the Novartis Annual Report, Form 20-F and Novartis in Society Integrated Report). 
Unless stated otherwise, information in this data summary reflects the continuing operations of Novartis (including any changes to the company’s portfolio of activities) and covers the period from January 1 to December 31, 2024. Comparative data for certain indicators
include data for Sandoz, our former generics and biosimilars business, which was spun off in 2023. These indicators have been highlighted with a footnote. Environmental data for 2024 is based on actual January-September performance data, plus estimates for October-December (exceptions are indicated with a footnote).
Some figures in this ESG Data Summary have been rounded. Percentages may also have been calculated using rounded numbers.
Commentary on the indicators can be found in the Novartis in Society Integrated Report 2024. An overview of definitions and methodologies for the performance indicators is available in the Reporting Criteria for Novartis in Society Integrated Report 2024 on our corporate website below.
</t>
  </si>
  <si>
    <t>www.novartis.com/reportinghub</t>
  </si>
  <si>
    <t>Table of contents</t>
  </si>
  <si>
    <t>Targets</t>
  </si>
  <si>
    <t>Climate targets</t>
  </si>
  <si>
    <t>Nature targets - water</t>
  </si>
  <si>
    <t>Nature targets - waste</t>
  </si>
  <si>
    <t>Human capital aspiration</t>
  </si>
  <si>
    <t>Access target</t>
  </si>
  <si>
    <t>Footnotes</t>
  </si>
  <si>
    <t>NiS Report Performance Indicators</t>
  </si>
  <si>
    <t>Environmental matters</t>
  </si>
  <si>
    <t>Environment performance indicators</t>
  </si>
  <si>
    <t>Social matters</t>
  </si>
  <si>
    <t>People performance indicators</t>
  </si>
  <si>
    <t>Product quality and patient safety performance indicators</t>
  </si>
  <si>
    <t>Access to medicines performance indicators</t>
  </si>
  <si>
    <t>Governance and integrity matters</t>
  </si>
  <si>
    <t>Grievance indicators</t>
  </si>
  <si>
    <t>Animal welfare performance indicator</t>
  </si>
  <si>
    <t>Political engagement performance indicator</t>
  </si>
  <si>
    <t>Supply chain performance indicators</t>
  </si>
  <si>
    <t>Other data assured</t>
  </si>
  <si>
    <t>Other ESG Indicators</t>
  </si>
  <si>
    <t>People</t>
  </si>
  <si>
    <t>Product quality and patient safety</t>
  </si>
  <si>
    <t>Access to medicines</t>
  </si>
  <si>
    <t>Grievance</t>
  </si>
  <si>
    <t>Supply Chain</t>
  </si>
  <si>
    <t>Political engagement</t>
  </si>
  <si>
    <t>Sustainability linked bond</t>
  </si>
  <si>
    <t>Version control</t>
  </si>
  <si>
    <t>v1: Published Jan 31, 2025</t>
  </si>
  <si>
    <t>v2: Published April 4, 2025. Update of 2024 figure for "Projects entering development pipeline" reported in the ‘Other ESG Indicators’ tab</t>
  </si>
  <si>
    <t>NiS Report - Target Indicators</t>
  </si>
  <si>
    <t>Footnote</t>
  </si>
  <si>
    <t>Assured</t>
  </si>
  <si>
    <t>Unit</t>
  </si>
  <si>
    <t>Baseline</t>
  </si>
  <si>
    <t>Target</t>
  </si>
  <si>
    <t>Progress vs. base year</t>
  </si>
  <si>
    <t>Status</t>
  </si>
  <si>
    <t>1,2</t>
  </si>
  <si>
    <t>Become carbon neutral in our own operations by 2025</t>
  </si>
  <si>
    <t>Scope 1 and 2 GHG emissios from energy</t>
  </si>
  <si>
    <t>▲</t>
  </si>
  <si>
    <r>
      <t>1 000 tCO</t>
    </r>
    <r>
      <rPr>
        <vertAlign val="subscript"/>
        <sz val="10"/>
        <color theme="1"/>
        <rFont val="Arial"/>
        <family val="2"/>
      </rPr>
      <t>2</t>
    </r>
    <r>
      <rPr>
        <sz val="10"/>
        <color theme="1"/>
        <rFont val="Arial"/>
        <family val="2"/>
      </rPr>
      <t>e</t>
    </r>
  </si>
  <si>
    <t>Neutrality</t>
  </si>
  <si>
    <t>On track</t>
  </si>
  <si>
    <t>Include environmental criteria in all supplier contracts by 2025</t>
  </si>
  <si>
    <t>Supplier emissions covered by contracts that include environmental criteria</t>
  </si>
  <si>
    <t>%</t>
  </si>
  <si>
    <t>n/a</t>
  </si>
  <si>
    <t>Reduce absolute scope 1 and 2 GHG emissions by 90% from a 2022 base year by 2030</t>
  </si>
  <si>
    <t>Scope 1 and 2 GHG emissions (SBTi)</t>
  </si>
  <si>
    <t>Reduce absolute scope 3 GHG emissions by 42% from a 2022 base year by 2030</t>
  </si>
  <si>
    <t>Scope 3 GHG emissions (SBTi)</t>
  </si>
  <si>
    <t>5,6</t>
  </si>
  <si>
    <t>Achieve net-zero carbon emissions (90% reduction) across our value chain from a 2022 base year by 2040</t>
  </si>
  <si>
    <t>Scope 1, Scope 2 and Scope 3 GHG emissions (SBTi)</t>
  </si>
  <si>
    <t>1,7</t>
  </si>
  <si>
    <t>Reduce water consumption in our operations by half from a 2016 base year by 2025</t>
  </si>
  <si>
    <t>Water consumption</t>
  </si>
  <si>
    <t>8,9</t>
  </si>
  <si>
    <r>
      <t>million m</t>
    </r>
    <r>
      <rPr>
        <vertAlign val="superscript"/>
        <sz val="10"/>
        <rFont val="Arial"/>
        <family val="2"/>
      </rPr>
      <t>2</t>
    </r>
  </si>
  <si>
    <t>Achieved (maintain in 2025)</t>
  </si>
  <si>
    <t>No water quality impacts  from manufacturing effluents by 2025</t>
  </si>
  <si>
    <t>Manufacturing sites meeting water quality standards</t>
  </si>
  <si>
    <t>11,12</t>
  </si>
  <si>
    <t>High-risk suppliers meeting water quality standards</t>
  </si>
  <si>
    <t>11,13</t>
  </si>
  <si>
    <t>No water quality impacts from manufacturing effluents by 2030</t>
  </si>
  <si>
    <t>Own sites meeting water quality standards</t>
  </si>
  <si>
    <t>n/r</t>
  </si>
  <si>
    <t>New target</t>
  </si>
  <si>
    <t>All suppliers meeting water quality standards</t>
  </si>
  <si>
    <t>Implement water use reduction for own and supplier sites based in water stressed basins</t>
  </si>
  <si>
    <t>Site specific targets to be set</t>
  </si>
  <si>
    <t>1,17</t>
  </si>
  <si>
    <t>Eliminate polyvinyl chloride (PVC) in product packaging by 2025</t>
  </si>
  <si>
    <t>Sites that have eliminated PVC in packaging</t>
  </si>
  <si>
    <t>Reduce the amount of waste sent for disposal by 50% from a 2016 baseline by 2025</t>
  </si>
  <si>
    <t>Total waste not-recycled</t>
  </si>
  <si>
    <t>1 000t</t>
  </si>
  <si>
    <t>Reduce the amount of waste sent for disposal by 30% from a 2022 baseline by 2030</t>
  </si>
  <si>
    <t>Human capital aspirations</t>
  </si>
  <si>
    <t>Maintain gender balanced representation in management</t>
  </si>
  <si>
    <t>19, 20</t>
  </si>
  <si>
    <t>Gender representation (female)</t>
  </si>
  <si>
    <t>2024 human capital aspiration met</t>
  </si>
  <si>
    <t>Gender representation (male)</t>
  </si>
  <si>
    <t>Make the requirements of the EU Pay Transparency Directive our global minimum standard for internal pay equity and pay transparency reporting by 2027</t>
  </si>
  <si>
    <t>Employees covered by regular pay equity study for base pay</t>
  </si>
  <si>
    <t>22, 23</t>
  </si>
  <si>
    <t>Employees covered by regular pay equity study for total pay</t>
  </si>
  <si>
    <t>2027 human capital aspiration Planning of global program started</t>
  </si>
  <si>
    <t>Employees with base pay transparency to external benchmarks</t>
  </si>
  <si>
    <t>Employees with total pay transparency to internal benchmarks</t>
  </si>
  <si>
    <t>Review our human resources practices beyond base pay to eliminate any further potential sources of bias from the system by 2027</t>
  </si>
  <si>
    <t>Recruitment without using historical salary data</t>
  </si>
  <si>
    <t>Employees covered by review and remediation planning for key HR processes</t>
  </si>
  <si>
    <t>2027 human capital aspiration Review of global policies and procedures started</t>
  </si>
  <si>
    <t>Implement a global access strategy for all new medicines launched</t>
  </si>
  <si>
    <t>Achieved as an annual target</t>
  </si>
  <si>
    <t>Text</t>
  </si>
  <si>
    <t>2024 data in scope for external limited assurance | n/r: data not reported in 2024 and previous years</t>
  </si>
  <si>
    <t>Environmental data for the current year is based on actuals from January to September, with estimates for October to December, unless indicated otherwise. Any significant deviations from 2024 data against these estimates will be restated the following year. 2022 and 2023 data reflect full year actuals data</t>
  </si>
  <si>
    <t>Excludes emissions generated at the Novartis entity Abadia Retuerta</t>
  </si>
  <si>
    <t>Measured against 2016 base year, adjusted for the Sandoz spin-off</t>
  </si>
  <si>
    <t>Excludes emissions from fugitive sources (SBTi approved)</t>
  </si>
  <si>
    <t>Excludes emissions from investments and categories not considered relevant in 2024, as permitted within the Science Based Targets Initiative (SBTi) framework</t>
  </si>
  <si>
    <t>Scope 3 emissions are calculated based on actual performance data and estimates as outlined in the environmental performance table</t>
  </si>
  <si>
    <t>Excludes water usage at the Novartis entity Abadia Retuerta</t>
  </si>
  <si>
    <t>Target water consumption includes water discharged via treatment and water lost through evaporation or other destinations</t>
  </si>
  <si>
    <t>2023 and 2022 water consumption data was updated after the reporting date due to a revised estimate from the Sandoz/ Novartis split for manufacturing operations in Austria after segregated meter reading data was available</t>
  </si>
  <si>
    <t>Assessment based on water maturity ladder for internal/external suppliers with Level 1 (training, legal compliance), Level 2 (quantification and risk assessment) and Level 3 (PEC/PNEC&lt;1); PEC: Predicted Environmental Concentrations, PNEC: Predicted No Impact Concentrations</t>
  </si>
  <si>
    <t>The indicator is calculated using 12-month actual data</t>
  </si>
  <si>
    <t>2023 and 2022 water consumption data was updated after the prior year reporting date due to a revised estimate from the Sandoz/ Novartis split for manufacturing operations in Austria after segregated meter reading data was available</t>
  </si>
  <si>
    <t>The scope includes high risk suppliers of active pharmaceutical ingredients, including drug substance and drug product. Scope is aligned with the scope of ESO (External Supply Operations) Vendor Segmentation Process and includes strategic (long term relationship) and selected tactical (key technology provider) ESO suppliers. In addition, high risk suppliers also include antibiotic suppliers</t>
  </si>
  <si>
    <t>Including all manufacturing sites and labs</t>
  </si>
  <si>
    <t>The scope includes all suppliers of active pharmaceutical ingredients, including drug substance and drug product</t>
  </si>
  <si>
    <t>Basin-specific targets will be established for material sites in own operations and upstream suppliers</t>
  </si>
  <si>
    <t>Excludes wastage at the Novartis entity Abadia Retuerta</t>
  </si>
  <si>
    <t>From Novartis owned and operated sites that are involved in secondary and tertiary packaging. This is supported by efforts to eliminate PVC from primary packaging where feasible</t>
  </si>
  <si>
    <t>Maintain gender representation in management of 50% (+/–2% points)</t>
  </si>
  <si>
    <t>All employment decisions at Novartis are based solely on job-related factors, including the skills, qualifications, and experience of the individual, without regard to gender, race, ethnicity, or any other personal attributes which are unrelated to the job. Novartis, as a global company, complies with the laws of each country it operates within; Management Level 5-10 (previously called GJFA4-NTL)</t>
  </si>
  <si>
    <t>This commitment refers to the expectations of the EU directive, and not individual country legislation, which may impose stricter requirements</t>
  </si>
  <si>
    <t>The 2023 data point has been adjusted down from 100% to 99% after alignment of reporting boundaries across all performance indicators. Further details on the basis for reporting are available in the Reporting Criteria document on our corporate website.</t>
  </si>
  <si>
    <t>100% when considering exclusions mainly due to contractual or legal constraints and the ongoing integration of acquired businesses</t>
  </si>
  <si>
    <t>Total pay for the purpose of these targets is defined as a minimum of base salary, short-term incentives and long-term incentives (where eligible). Some countries may apply a broader definition where required to meet local legal requirements or due to operational restrictions</t>
  </si>
  <si>
    <t>Where data available and where cohort size &gt;5 and no legal barriers</t>
  </si>
  <si>
    <t>Applicable for employees in legal entities &gt;100 employees; HR processes include: hiring, performance, career progression/promotion and exit</t>
  </si>
  <si>
    <t>Excluding cell, gene and radioligand therapies (RLT)</t>
  </si>
  <si>
    <t>Dimension</t>
  </si>
  <si>
    <t>NiS Report - Performance Indicators</t>
  </si>
  <si>
    <t>Energy use</t>
  </si>
  <si>
    <t>Energy use - on site and purchased</t>
  </si>
  <si>
    <t>million GJ</t>
  </si>
  <si>
    <t>Purchased renewable energy</t>
  </si>
  <si>
    <t>Renewable energy generated on site</t>
  </si>
  <si>
    <t>Greenhouse gas (GHG) emissions</t>
  </si>
  <si>
    <t>Total Scope 1 emissions</t>
  </si>
  <si>
    <t>Total Scope 2 emissions (market-based)</t>
  </si>
  <si>
    <t>Total Scope 2 emissions (location-based)</t>
  </si>
  <si>
    <t>Total Scope 1 and Scope 2 emissions</t>
  </si>
  <si>
    <t>Total Scope 3 emissions</t>
  </si>
  <si>
    <t>Purchased goods and services</t>
  </si>
  <si>
    <t>Capital goods</t>
  </si>
  <si>
    <t>Fuel and energy related activities</t>
  </si>
  <si>
    <t>Upstream transportation and distribution</t>
  </si>
  <si>
    <t>Waste generated in operations</t>
  </si>
  <si>
    <t>Business travel</t>
  </si>
  <si>
    <t>Employee commute</t>
  </si>
  <si>
    <t>Downstream transportation and distribution</t>
  </si>
  <si>
    <t>Processing of sold products</t>
  </si>
  <si>
    <t>End-of-life treatment of sold products</t>
  </si>
  <si>
    <t>Downstream leased assets</t>
  </si>
  <si>
    <t>Investment</t>
  </si>
  <si>
    <t>Total Scope 1, Scope 2 and Scope 3 emissions</t>
  </si>
  <si>
    <t>GHG emissions intensity</t>
  </si>
  <si>
    <t>Scope 1 and Scope 2 per million USD sales</t>
  </si>
  <si>
    <r>
      <t>tCO</t>
    </r>
    <r>
      <rPr>
        <vertAlign val="subscript"/>
        <sz val="10"/>
        <color theme="1"/>
        <rFont val="Arial"/>
        <family val="2"/>
      </rPr>
      <t>2</t>
    </r>
    <r>
      <rPr>
        <sz val="10"/>
        <color theme="1"/>
        <rFont val="Arial"/>
        <family val="2"/>
      </rPr>
      <t>e</t>
    </r>
  </si>
  <si>
    <t>Volatile organic compounds</t>
  </si>
  <si>
    <t>Volatile organic compunds (VOCs)</t>
  </si>
  <si>
    <t>t</t>
  </si>
  <si>
    <t>Halogenated VOCs</t>
  </si>
  <si>
    <t>Non-halogenated VOCs</t>
  </si>
  <si>
    <t>Water usage</t>
  </si>
  <si>
    <t>Total water withdrawals</t>
  </si>
  <si>
    <r>
      <t>million m</t>
    </r>
    <r>
      <rPr>
        <vertAlign val="superscript"/>
        <sz val="10"/>
        <color theme="1"/>
        <rFont val="Arial"/>
        <family val="2"/>
      </rPr>
      <t>3</t>
    </r>
  </si>
  <si>
    <t>Total water discharged</t>
  </si>
  <si>
    <r>
      <t>million m</t>
    </r>
    <r>
      <rPr>
        <vertAlign val="superscript"/>
        <sz val="10"/>
        <color theme="1"/>
        <rFont val="Arial"/>
        <family val="2"/>
      </rPr>
      <t>3</t>
    </r>
    <r>
      <rPr>
        <sz val="10"/>
        <color theme="1"/>
        <rFont val="Arial"/>
        <family val="2"/>
      </rPr>
      <t/>
    </r>
  </si>
  <si>
    <t>Discharged directly to surface water</t>
  </si>
  <si>
    <t>Discharged via treatment</t>
  </si>
  <si>
    <t>Total water consumption</t>
  </si>
  <si>
    <t>Water lost through evaporation or other destinations</t>
  </si>
  <si>
    <t>Operational waste</t>
  </si>
  <si>
    <t>Total waste generated</t>
  </si>
  <si>
    <t>1 000 t</t>
  </si>
  <si>
    <t>Total waste recycled</t>
  </si>
  <si>
    <t>Non-hazardous waste recycled</t>
  </si>
  <si>
    <t>Hazardous waste recycled</t>
  </si>
  <si>
    <t>Non-hazardous waste not recycled</t>
  </si>
  <si>
    <t>Incineration</t>
  </si>
  <si>
    <t>Landfilling</t>
  </si>
  <si>
    <t>Other disposal options</t>
  </si>
  <si>
    <t>Hazardous waste not-recycled</t>
  </si>
  <si>
    <t>Headcount</t>
  </si>
  <si>
    <t>Number</t>
  </si>
  <si>
    <t>Full-time equivalent positions</t>
  </si>
  <si>
    <t>Turnover overall</t>
  </si>
  <si>
    <t>Voluntary Turnover</t>
  </si>
  <si>
    <t xml:space="preserve">Annual average learning hours per employee </t>
  </si>
  <si>
    <t>Employees represented by an employee representative body or covered by a collective bargaining agreement</t>
  </si>
  <si>
    <t>Gender representation</t>
  </si>
  <si>
    <t>Board of Directors (female)</t>
  </si>
  <si>
    <t>Board of Directors (male)</t>
  </si>
  <si>
    <t>Executive Committee (female)</t>
  </si>
  <si>
    <t>Executive Committee (male)</t>
  </si>
  <si>
    <t>Top management (female)</t>
  </si>
  <si>
    <t>Top management (male)</t>
  </si>
  <si>
    <t>Overall management (female)</t>
  </si>
  <si>
    <t>Overall management (male)</t>
  </si>
  <si>
    <t>Overall headcount (female)</t>
  </si>
  <si>
    <t>Overall headcount (male)</t>
  </si>
  <si>
    <t>Health and safety</t>
  </si>
  <si>
    <t>Lost-time injury and illness rate (per 200 000 hours worked): Novartis employees</t>
  </si>
  <si>
    <t xml:space="preserve">Lost-time injury and illness rate (per 200 000 hours worked): Third-party personnel </t>
  </si>
  <si>
    <t>Total recordable case rate (per 200 000 hours worked): Novartis employees</t>
  </si>
  <si>
    <t xml:space="preserve">Total recordable case rate (per 200 000 hours worked): Third-party personnel </t>
  </si>
  <si>
    <t>Fatalities: Novartis employees</t>
  </si>
  <si>
    <t>Fatalities: Third-party personnel</t>
  </si>
  <si>
    <t>Fatalities: Contractors</t>
  </si>
  <si>
    <t>Employees covered by an internally validated HSE system (%)</t>
  </si>
  <si>
    <t>Gender representation by age group</t>
  </si>
  <si>
    <t>Employees aged ≤ 30 (female)</t>
  </si>
  <si>
    <t>Employees aged ≤ 30 (male)</t>
  </si>
  <si>
    <t>Employees aged 31-50 (female)</t>
  </si>
  <si>
    <t>Employees aged 31-50 (male)</t>
  </si>
  <si>
    <t>Employees aged &gt;50 (female)</t>
  </si>
  <si>
    <t>Employees aged &gt;50 (male)</t>
  </si>
  <si>
    <t>Gender representation by contract type</t>
  </si>
  <si>
    <t>Permanent (female)</t>
  </si>
  <si>
    <t>Permanent (male)</t>
  </si>
  <si>
    <t>Temporary (female)</t>
  </si>
  <si>
    <t>Temporary (male)</t>
  </si>
  <si>
    <t>Contract type by regions</t>
  </si>
  <si>
    <t>US (permanent)</t>
  </si>
  <si>
    <t>US (temporary)</t>
  </si>
  <si>
    <t>Canada and Latin America (permanent)</t>
  </si>
  <si>
    <t>Canada and Latin America (temporary)</t>
  </si>
  <si>
    <t>Europe (permanent)</t>
  </si>
  <si>
    <t>Europe (temporary)</t>
  </si>
  <si>
    <t>Asia/Africa/Australasia (permanent)</t>
  </si>
  <si>
    <t>Asia/Africa/Australasia (temporary)</t>
  </si>
  <si>
    <t>Recalls</t>
  </si>
  <si>
    <t>Total recalls</t>
  </si>
  <si>
    <t>Class I recalls</t>
  </si>
  <si>
    <t>Class II recalls</t>
  </si>
  <si>
    <t>Patients reached</t>
  </si>
  <si>
    <t>millions</t>
  </si>
  <si>
    <t>Innovation</t>
  </si>
  <si>
    <t>Submissions (US, EU, JP, China)</t>
  </si>
  <si>
    <t>Approvals (US, EU, JP, China)</t>
  </si>
  <si>
    <t>New molecular entity (NME) approvals</t>
  </si>
  <si>
    <t>Grievance performance indicators</t>
  </si>
  <si>
    <t>Total allegations</t>
  </si>
  <si>
    <t>Higher-risk allegations</t>
  </si>
  <si>
    <t>Higher-risk allegations substantiated</t>
  </si>
  <si>
    <t>Discrimination, sexual harassment and other employee relations</t>
  </si>
  <si>
    <t>Human and labor rights</t>
  </si>
  <si>
    <t>Bribery and kickbacks</t>
  </si>
  <si>
    <t xml:space="preserve">IT </t>
  </si>
  <si>
    <t xml:space="preserve">Data privacy </t>
  </si>
  <si>
    <t>Animal welfare performance indicators</t>
  </si>
  <si>
    <t>Animals involved in research</t>
  </si>
  <si>
    <t>Political engagement performance indicators</t>
  </si>
  <si>
    <t>Political contributions</t>
  </si>
  <si>
    <t xml:space="preserve">Global </t>
  </si>
  <si>
    <t>USD thousands</t>
  </si>
  <si>
    <t>US (Corporate)</t>
  </si>
  <si>
    <t>US (Political Action Committee)</t>
  </si>
  <si>
    <t>Switzerland</t>
  </si>
  <si>
    <t>Australia</t>
  </si>
  <si>
    <t>Japan</t>
  </si>
  <si>
    <t>Memberships in trade associations</t>
  </si>
  <si>
    <t>Actions taken</t>
  </si>
  <si>
    <t>Remediation actions with suppliers</t>
  </si>
  <si>
    <t>Human and labor rights remediation actions</t>
  </si>
  <si>
    <t>Human and labor rights remediation actions overdue</t>
  </si>
  <si>
    <t>Climate</t>
  </si>
  <si>
    <t>Internal carbon price</t>
  </si>
  <si>
    <t>USD</t>
  </si>
  <si>
    <t>Capital expenditure deployed towards environmental sustainability</t>
  </si>
  <si>
    <t>USD millions</t>
  </si>
  <si>
    <t>Supply chain facing physical risks</t>
  </si>
  <si>
    <t>Pay equity</t>
  </si>
  <si>
    <t>Mean pay gap</t>
  </si>
  <si>
    <t>Ethical business conduct</t>
  </si>
  <si>
    <t>Code of Ethics - employees trained and certified</t>
  </si>
  <si>
    <t>Patient health and safety</t>
  </si>
  <si>
    <t>Total GxP audits</t>
  </si>
  <si>
    <t>Total inspections</t>
  </si>
  <si>
    <t>Inspections found to be acceptable</t>
  </si>
  <si>
    <t>Business model</t>
  </si>
  <si>
    <t>Operating sites</t>
  </si>
  <si>
    <t>Manufacturing sites</t>
  </si>
  <si>
    <t>Countries with products sold</t>
  </si>
  <si>
    <t>Environmental data for the current year is based on actual performance data from January to September, with estimates for October to December, unless indicated otherwise. Any significant deviations from actuals data against these estimates will be restated for 2024 in our sustainability report the following year. 2022 and 2023 reflect full year actuals data. Data from the Novartis entity Abadia Retuerta is included in the 2024 environmental data</t>
  </si>
  <si>
    <t>Reflects purchase of electricity that can be attributed to renewable sources in line with RE100 technical criteria</t>
  </si>
  <si>
    <t>Novartis follows the GHG Protocol for calculating the greenhouse gas emissions unless adjustments are required to comply with local regulations</t>
  </si>
  <si>
    <t>Novartis discloses Scope 3 emissions categories that are considered relevant in 2024 including newly disclosed categories. 2023 and 2022 data has been updated accordingly</t>
  </si>
  <si>
    <t>Scope 3 data for the current year is based on actuals from January to November, with estimates for December</t>
  </si>
  <si>
    <t xml:space="preserve">2023 and 2022 water usage performance indicators have been updated from the prior year published performance indicators to include the Novartis entity Abadia Retuerta and a revised estimate from the Sandoz/ Novartis split for manufacturing operations in Austria after segregated meter reading data was available. This reduced the previously reported performance indicators of total water withdrawals by 5% in 2023 and by 8% in 2022, total water discharges by 5% in 2023 and 8% in 2022, and total water consumption increased by 3% in 2023 and 0% in 2022. Additionally, the definition for water consumption was changed to align with the GRI standards. In previous years, water discharged via treatment was included in water consumption and it has now been classified as water discharged </t>
  </si>
  <si>
    <t>Water withdrawal includes water used for cooling and returned to the environment without the need for additional treatment</t>
  </si>
  <si>
    <t>Total volume of water withdrawn by an organization, less any water discharged outside of the site boundaries through municipal waste water systems or directly to aquatic environments. This definition was changed to align with the GRI water reporting standards</t>
  </si>
  <si>
    <t>The term “employees” refers to headcount data presented in the table. Comparative figures for 2022 include Sandoz data</t>
  </si>
  <si>
    <t>“Headcount” reflects the total number of employees in payroll systems. “Full-time equivalent positions” adjusts headcount for employees employed for less than 100%</t>
  </si>
  <si>
    <t>Data includes Sandoz for the periods 2022 and January to September 2023</t>
  </si>
  <si>
    <t>Scope generally considers non-management employees only</t>
  </si>
  <si>
    <t>"Top Management" refers to the senior managers, including the Executive Committee</t>
  </si>
  <si>
    <t>Data includes all work-related injuries and illnesses, whether leading to lost time or not</t>
  </si>
  <si>
    <t>Fewer than 0.5% of employees have unknown classification in our system and some indicators therefore do not add up to the total headcount absolute figure</t>
  </si>
  <si>
    <t>Patients reached via third-party sales with the exclusion of contract manufacturing organization and contract manufacturing Sandoz brands, radioligand therapy brands and volumes for patients reached through donations, patient support programs, access foundations and samples</t>
  </si>
  <si>
    <t>Includes small molecules or biologics; new fixed-dose combinations of existing active pharmaceutical ingredients (APIs); and new target indications, defined as new disease or new line of treatment (e.g., first line vs. second line)</t>
  </si>
  <si>
    <t>Includes NMEs such as small molecules, biologics; in the EU, new fixed-dose combinations of existing APIs</t>
  </si>
  <si>
    <t>“Higher-risk allegations substantiated” include allegations reported in previous years, whereas “Total allegations” and “Higher-risk allegations” refer to allegations reported within each calendar year</t>
  </si>
  <si>
    <t>Allegations are classified as “higher-risk” when a senior leader or manager is involved, or due to the level of severity of the allegation</t>
  </si>
  <si>
    <t>Data refers to animals involved in internally conducted studies</t>
  </si>
  <si>
    <t>Data includes political engagement expenditure for Sandoz for the periods 2022 and January to September 2023</t>
  </si>
  <si>
    <t>The US Political Action Committee is a voluntary and nonpartisan organization</t>
  </si>
  <si>
    <t>Based on total supply chain spend 2023</t>
  </si>
  <si>
    <t>Calculation uses prior year salary data</t>
  </si>
  <si>
    <t>Includes internal and external audits</t>
  </si>
  <si>
    <t>Other ESG Performance Indicators</t>
  </si>
  <si>
    <t>Workers at manufacturing sites were covered by an externally certified Health and Safety management system (OHSAS 18001 or ISO 45001 certifications)</t>
  </si>
  <si>
    <t>Workers at manufacturing sites with a certified environmental management system (ISO 14001 or Eco-Management and Audit Scheme (EMAS) certification)</t>
  </si>
  <si>
    <t>Nationalities - overall</t>
  </si>
  <si>
    <t xml:space="preserve">   Full-time (female)</t>
  </si>
  <si>
    <t xml:space="preserve">   Full-time (male)</t>
  </si>
  <si>
    <t xml:space="preserve">   Part-time (female)</t>
  </si>
  <si>
    <t xml:space="preserve">   Part-time (male)</t>
  </si>
  <si>
    <t>Inspections related to clinical trial management and/or pharmacovigilance</t>
  </si>
  <si>
    <t>Number of inspections related to clinical trial management and pharmacovigilance that resulted in: (1) entity voluntary remediation or (2) regulatory or administrative actions taken against the entity</t>
  </si>
  <si>
    <t>Inspection by the US FDA - total inspections</t>
  </si>
  <si>
    <t>Inspection by the US FDA - FDA warning letter</t>
  </si>
  <si>
    <t>Inspection by the US FDA - Form 483</t>
  </si>
  <si>
    <t>Inspection by the US FDA - recalls</t>
  </si>
  <si>
    <t>US FDA sponsor inspections - Number of FDA OAI (official action indicated) classifications</t>
  </si>
  <si>
    <t>US FDA sponsor inspections - Number of FDA VAI (voluntary action indicated) classifications</t>
  </si>
  <si>
    <t>Patients reached through access approaches</t>
  </si>
  <si>
    <t>Projects entering development pipeline</t>
  </si>
  <si>
    <t>4, 11</t>
  </si>
  <si>
    <t>Drugs in development</t>
  </si>
  <si>
    <t xml:space="preserve">   Phase I / II</t>
  </si>
  <si>
    <t xml:space="preserve">   Phase III</t>
  </si>
  <si>
    <t xml:space="preserve">   Registration</t>
  </si>
  <si>
    <t>US FDA breakthrough therapy designations</t>
  </si>
  <si>
    <t>Investment in R&amp;D for malaria and neglected tropical diseases (NTDs)</t>
  </si>
  <si>
    <t>Total cases</t>
  </si>
  <si>
    <t>Higher-risk misconduct cases</t>
  </si>
  <si>
    <t xml:space="preserve">   Fraud/asset misappropriation</t>
  </si>
  <si>
    <t xml:space="preserve">   Expense fraud</t>
  </si>
  <si>
    <t xml:space="preserve">   Books and records, accounting irregularities</t>
  </si>
  <si>
    <t xml:space="preserve">   Doing business ethically</t>
  </si>
  <si>
    <t xml:space="preserve">   Bribery, kickbacks</t>
  </si>
  <si>
    <t xml:space="preserve">   Discrimination and sexual harassment</t>
  </si>
  <si>
    <t xml:space="preserve">      Discrimination</t>
  </si>
  <si>
    <t xml:space="preserve">      Sexual harassment</t>
  </si>
  <si>
    <t xml:space="preserve">   Retaliation</t>
  </si>
  <si>
    <t xml:space="preserve">   Other employee relations issues</t>
  </si>
  <si>
    <t xml:space="preserve">   Bullying and Incivility</t>
  </si>
  <si>
    <t xml:space="preserve">   Conflict of interest</t>
  </si>
  <si>
    <t xml:space="preserve">   IT</t>
  </si>
  <si>
    <t xml:space="preserve">   Quality assurance / data integrity</t>
  </si>
  <si>
    <t xml:space="preserve">   Data privacy </t>
  </si>
  <si>
    <t xml:space="preserve">   Competition</t>
  </si>
  <si>
    <t xml:space="preserve">   Company confidential / trade secret information</t>
  </si>
  <si>
    <t xml:space="preserve">   Environmental impact</t>
  </si>
  <si>
    <t xml:space="preserve">   Health &amp; safety</t>
  </si>
  <si>
    <t xml:space="preserve">   Human &amp; labor rights</t>
  </si>
  <si>
    <t xml:space="preserve">   Other </t>
  </si>
  <si>
    <t>Dismissals and resignations related to higher-risk misconduct cases</t>
  </si>
  <si>
    <t>Suppliers audited</t>
  </si>
  <si>
    <t>Supplier engagements stopped due to risk assessment outcomes</t>
  </si>
  <si>
    <t>Lobbying expenditures - US</t>
  </si>
  <si>
    <t>Lobbying expenditures - EU</t>
  </si>
  <si>
    <t>not reported</t>
  </si>
  <si>
    <t>Percentage of average FTEs working at our manufacturing sites (excluding R&amp;D)</t>
  </si>
  <si>
    <t>Fewer than 0.5% of employees have unknown classification in our system and some indicators therefore do not add up to the total headcount absolute figure. Comparative figures for 2022 includes Sandoz data</t>
  </si>
  <si>
    <t>Includes patients reached with medicines through Novartis Global Health, as well as patients reached through support programs, emerging market brands and donations</t>
  </si>
  <si>
    <t>Includes projects that have achieved first patient, first visit (FPFV) in confirmatory development (including projects entering confirmatory development from an acquisition or in-licensing). For 2021 data the previous methodology was applied i.e., projects entering confirmatory development from internal R&amp;D activities only and FPFV has occurred in post-proof-of-concept stage after Biomedical Research</t>
  </si>
  <si>
    <t>Includes projects that have achieved FPFV in a Phase III study but not yet filed in the US, EU, Japan or China</t>
  </si>
  <si>
    <t>A higher-risk case applies where a senior leader or manager is involved and/or where there is a high level of severity of the allegation</t>
  </si>
  <si>
    <t>The number of allegations could be higher than the number of cases as a case can have more than one allegation</t>
  </si>
  <si>
    <t>More information can be found on the lobbyng disclosure databases of the United States Senate (https://lda.senate.gov/system/public/) and the United States House of Representatives (https://disclosures-clerk.house.gov/PublicDisclosure)</t>
  </si>
  <si>
    <t>More information can be found on the European Union Transparency Register (https://transparency-register.europa.eu/)</t>
  </si>
  <si>
    <t>The 2024 performance indicator was updated to 7 Projects entering development pipeline on April 4, 2025 from the originally published 5 on Jan 31, 2025. The previously published figure was based on preliminary Q4, 2024 data</t>
  </si>
  <si>
    <t>Sustainability linked Bond Performance Indicators</t>
  </si>
  <si>
    <t>SLB</t>
  </si>
  <si>
    <t>Sustainability linked bond (September 23, 2020 – September 23, 2028)</t>
  </si>
  <si>
    <t>Patients reached with strategic innovative therapies in LMICs</t>
  </si>
  <si>
    <t>1,2,3</t>
  </si>
  <si>
    <t>Patients reached through flagship programs</t>
  </si>
  <si>
    <t>1,2,4</t>
  </si>
  <si>
    <t>2024 data in scope for external limited assurance</t>
  </si>
  <si>
    <t>Performance indicators for 2023 can be found in the Novartis in Society Integrated Report 2023 (page 80) together with the limited assurance opinion (page 98)</t>
  </si>
  <si>
    <t>Performance indicators for 2022 can be found in the Novartis in Society Integrated Report 2022 (page 84) together with the limited assurance opinion (page 93)</t>
  </si>
  <si>
    <t>Low- and middle-income countries (LMIC) countries are outlined in Novartis sustainability-linked bond Final Listing Prospectus Annex A (https://www.novartis.com/sites/novartiscom/files/20200921-slb-final-listing-prospectus.pdf). Strategic innovative therapies include Entresto, Lucentis, Cosentyx, Jakavi, Promacta and others. New therapies may be added to this list on an annual basis subject to management’s approval</t>
  </si>
  <si>
    <t>Novartis flagship programs: malaria, leprosy, Chagas disease and sickle cell disease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</si>
</sst>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64" formatCode="0.0"/>
    <numFmt numFmtId="165" formatCode="#\ ##0"/>
    <numFmt numFmtId="166" formatCode="#\ ###.0"/>
    <numFmt numFmtId="167" formatCode="##\ ###\ ##0"/>
  </numFmts>
  <fonts count="24" x14ac:knownFonts="1">
    <font>
      <sz val="10"/>
      <color theme="1"/>
      <name val="Arial"/>
      <family val="2"/>
    </font>
    <font>
      <sz val="10"/>
      <color theme="1"/>
      <name val="Arial"/>
      <family val="2"/>
    </font>
    <font>
      <b/>
      <sz val="10"/>
      <color theme="0"/>
      <name val="Arial"/>
      <family val="2"/>
    </font>
    <font>
      <b/>
      <sz val="10"/>
      <color theme="1"/>
      <name val="Arial"/>
      <family val="2"/>
    </font>
    <font>
      <b/>
      <sz val="11"/>
      <name val="Arial"/>
      <family val="2"/>
    </font>
    <font>
      <sz val="10"/>
      <name val="Arial"/>
      <family val="2"/>
    </font>
    <font>
      <sz val="8"/>
      <name val="Arial"/>
      <family val="2"/>
    </font>
    <font>
      <vertAlign val="superscript"/>
      <sz val="10"/>
      <color theme="1"/>
      <name val="Arial"/>
      <family val="2"/>
    </font>
    <font>
      <b/>
      <sz val="10"/>
      <name val="Arial"/>
      <family val="2"/>
    </font>
    <font>
      <vertAlign val="superscript"/>
      <sz val="10"/>
      <color indexed="8"/>
      <name val="Arial"/>
      <family val="2"/>
    </font>
    <font>
      <sz val="10"/>
      <color theme="1"/>
      <name val="Times New Roman"/>
      <family val="1"/>
    </font>
    <font>
      <u/>
      <sz val="10"/>
      <color theme="10"/>
      <name val="Arial"/>
      <family val="2"/>
    </font>
    <font>
      <vertAlign val="superscript"/>
      <sz val="10"/>
      <name val="Arial"/>
      <family val="2"/>
    </font>
    <font>
      <b/>
      <sz val="12"/>
      <color rgb="FF002060"/>
      <name val="Arial"/>
      <family val="2"/>
    </font>
    <font>
      <b/>
      <u/>
      <sz val="12"/>
      <color theme="1"/>
      <name val="Arial"/>
      <family val="2"/>
    </font>
    <font>
      <b/>
      <u/>
      <sz val="10"/>
      <color theme="10"/>
      <name val="Arial"/>
      <family val="2"/>
    </font>
    <font>
      <b/>
      <u/>
      <sz val="18"/>
      <color rgb="FF002060"/>
      <name val="Arial"/>
      <family val="2"/>
    </font>
    <font>
      <sz val="10"/>
      <color rgb="FFFF0000"/>
      <name val="Arial"/>
      <family val="2"/>
    </font>
    <font>
      <vertAlign val="subscript"/>
      <sz val="10"/>
      <color theme="1"/>
      <name val="Arial"/>
      <family val="2"/>
    </font>
    <font>
      <sz val="10"/>
      <color theme="10"/>
      <name val="Arial"/>
      <family val="2"/>
    </font>
    <font>
      <b/>
      <sz val="10"/>
      <color rgb="FFFF0000"/>
      <name val="Arial"/>
      <family val="2"/>
    </font>
    <font>
      <sz val="8"/>
      <color rgb="FF000000"/>
      <name val="Arial"/>
      <family val="2"/>
    </font>
    <font>
      <sz val="10"/>
      <color rgb="FF000000"/>
      <name val="Arial"/>
      <family val="2"/>
    </font>
    <font>
      <b/>
      <u/>
      <sz val="10"/>
      <color theme="1"/>
      <name val="Arial"/>
      <family val="2"/>
    </font>
  </fonts>
  <fills count="7">
    <fill>
      <patternFill patternType="none"/>
    </fill>
    <fill>
      <patternFill patternType="gray125"/>
    </fill>
    <fill>
      <patternFill patternType="solid">
        <fgColor rgb="FF002060"/>
        <bgColor indexed="64"/>
      </patternFill>
    </fill>
    <fill>
      <patternFill patternType="solid">
        <fgColor theme="2"/>
        <bgColor indexed="64"/>
      </patternFill>
    </fill>
    <fill>
      <patternFill patternType="solid">
        <fgColor theme="0"/>
        <bgColor indexed="64"/>
      </patternFill>
    </fill>
    <fill>
      <patternFill patternType="solid">
        <fgColor indexed="65"/>
        <bgColor indexed="64"/>
      </patternFill>
    </fill>
    <fill>
      <patternFill patternType="solid">
        <fgColor theme="3" tint="0.749992370372631"/>
        <bgColor indexed="64"/>
      </patternFill>
    </fill>
  </fills>
  <borders count="33">
    <border>
      <left/>
      <right/>
      <top/>
      <bottom/>
      <diagonal/>
    </border>
    <border>
      <left/>
      <right/>
      <top/>
      <bottom style="medium">
        <color rgb="FF0070C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rgb="FF000000"/>
      </top>
      <bottom/>
      <diagonal/>
    </border>
    <border>
      <left style="medium">
        <color indexed="64"/>
      </left>
      <right/>
      <top style="medium">
        <color rgb="FF000000"/>
      </top>
      <bottom/>
      <diagonal/>
    </border>
    <border>
      <left/>
      <right style="medium">
        <color indexed="64"/>
      </right>
      <top style="medium">
        <color rgb="FF000000"/>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bottom style="medium">
        <color rgb="FF000000"/>
      </bottom>
      <diagonal/>
    </border>
  </borders>
  <cellStyleXfs count="7">
    <xf numFmtId="0" fontId="0" fillId="0" borderId="0"/>
    <xf numFmtId="43" fontId="1" fillId="0" borderId="0" applyFont="0" applyFill="0" applyBorder="0" applyAlignment="0" applyProtection="0"/>
    <xf numFmtId="0" fontId="4" fillId="0" borderId="1"/>
    <xf numFmtId="0" fontId="5" fillId="0" borderId="1" applyNumberFormat="0" applyFill="0" applyProtection="0"/>
    <xf numFmtId="1" fontId="9" fillId="0" borderId="0" applyFill="0" applyBorder="0" applyProtection="0">
      <alignment horizontal="left" vertical="center"/>
    </xf>
    <xf numFmtId="0" fontId="11" fillId="0" borderId="0" applyNumberFormat="0" applyFill="0" applyBorder="0" applyAlignment="0" applyProtection="0"/>
    <xf numFmtId="9" fontId="1" fillId="0" borderId="0" applyFont="0" applyFill="0" applyBorder="0" applyAlignment="0" applyProtection="0"/>
  </cellStyleXfs>
  <cellXfs count="343">
    <xf numFmtId="0" fontId="0" fillId="0" borderId="0" xfId="0"/>
    <xf numFmtId="0" fontId="0" fillId="0" borderId="0" xfId="0" applyProtection="1">
      <protection hidden="1"/>
    </xf>
    <xf numFmtId="0" fontId="16" fillId="0" borderId="0" xfId="5" applyFont="1" applyProtection="1">
      <protection hidden="1"/>
    </xf>
    <xf numFmtId="0" fontId="13" fillId="0" borderId="2" xfId="0" applyFont="1" applyBorder="1" applyProtection="1">
      <protection hidden="1"/>
    </xf>
    <xf numFmtId="0" fontId="0" fillId="0" borderId="3" xfId="0" applyBorder="1" applyProtection="1">
      <protection hidden="1"/>
    </xf>
    <xf numFmtId="0" fontId="0" fillId="0" borderId="4" xfId="0" applyBorder="1" applyProtection="1">
      <protection hidden="1"/>
    </xf>
    <xf numFmtId="0" fontId="0" fillId="0" borderId="5" xfId="0" applyBorder="1" applyAlignment="1" applyProtection="1">
      <alignment vertical="top" wrapText="1"/>
      <protection hidden="1"/>
    </xf>
    <xf numFmtId="0" fontId="0" fillId="0" borderId="0" xfId="0" applyAlignment="1" applyProtection="1">
      <alignment vertical="top" wrapText="1"/>
      <protection hidden="1"/>
    </xf>
    <xf numFmtId="0" fontId="0" fillId="0" borderId="6" xfId="0" applyBorder="1" applyAlignment="1" applyProtection="1">
      <alignment vertical="top" wrapText="1"/>
      <protection hidden="1"/>
    </xf>
    <xf numFmtId="0" fontId="11" fillId="0" borderId="7" xfId="5" applyBorder="1" applyAlignment="1" applyProtection="1">
      <alignment vertical="top" wrapText="1"/>
      <protection hidden="1"/>
    </xf>
    <xf numFmtId="0" fontId="0" fillId="0" borderId="8" xfId="0" applyBorder="1" applyAlignment="1" applyProtection="1">
      <alignment vertical="top" wrapText="1"/>
      <protection hidden="1"/>
    </xf>
    <xf numFmtId="0" fontId="0" fillId="0" borderId="9" xfId="0" applyBorder="1" applyAlignment="1" applyProtection="1">
      <alignment vertical="top" wrapText="1"/>
      <protection hidden="1"/>
    </xf>
    <xf numFmtId="0" fontId="14" fillId="0" borderId="0" xfId="0" applyFont="1" applyAlignment="1" applyProtection="1">
      <alignment vertical="top" wrapText="1"/>
      <protection hidden="1"/>
    </xf>
    <xf numFmtId="0" fontId="15" fillId="0" borderId="0" xfId="5" applyFont="1" applyAlignment="1" applyProtection="1">
      <alignment vertical="top" wrapText="1"/>
      <protection hidden="1"/>
    </xf>
    <xf numFmtId="0" fontId="11" fillId="0" borderId="0" xfId="5" applyAlignment="1" applyProtection="1">
      <alignment horizontal="left" vertical="top" wrapText="1" indent="1"/>
      <protection hidden="1"/>
    </xf>
    <xf numFmtId="0" fontId="19" fillId="0" borderId="0" xfId="5" applyFont="1" applyAlignment="1" applyProtection="1">
      <alignment horizontal="left" vertical="top" wrapText="1" indent="1"/>
      <protection hidden="1"/>
    </xf>
    <xf numFmtId="0" fontId="15" fillId="0" borderId="0" xfId="5" applyFont="1" applyAlignment="1" applyProtection="1">
      <alignment horizontal="left" vertical="top" wrapText="1"/>
      <protection hidden="1"/>
    </xf>
    <xf numFmtId="0" fontId="11" fillId="0" borderId="0" xfId="5" applyAlignment="1" applyProtection="1">
      <alignment horizontal="left" indent="1"/>
      <protection hidden="1"/>
    </xf>
    <xf numFmtId="0" fontId="15" fillId="0" borderId="0" xfId="5" applyFont="1" applyProtection="1">
      <protection hidden="1"/>
    </xf>
    <xf numFmtId="0" fontId="15" fillId="0" borderId="0" xfId="5" applyFont="1" applyAlignment="1" applyProtection="1">
      <alignment horizontal="left"/>
      <protection hidden="1"/>
    </xf>
    <xf numFmtId="0" fontId="19" fillId="0" borderId="0" xfId="5" applyFont="1" applyAlignment="1" applyProtection="1">
      <alignment horizontal="left" indent="1"/>
      <protection hidden="1"/>
    </xf>
    <xf numFmtId="0" fontId="0" fillId="0" borderId="0" xfId="0" applyAlignment="1" applyProtection="1">
      <alignment horizontal="left" indent="1"/>
      <protection hidden="1"/>
    </xf>
    <xf numFmtId="0" fontId="23" fillId="0" borderId="0" xfId="0" applyFont="1" applyAlignment="1" applyProtection="1">
      <alignment horizontal="left"/>
      <protection hidden="1"/>
    </xf>
    <xf numFmtId="0" fontId="0" fillId="0" borderId="0" xfId="0" applyAlignment="1" applyProtection="1">
      <alignment horizontal="left"/>
      <protection hidden="1"/>
    </xf>
    <xf numFmtId="0" fontId="5" fillId="0" borderId="5" xfId="0" applyFont="1" applyBorder="1" applyAlignment="1" applyProtection="1">
      <alignment horizontal="left" vertical="top" wrapText="1"/>
      <protection hidden="1"/>
    </xf>
    <xf numFmtId="0" fontId="5" fillId="0" borderId="0" xfId="0" applyFont="1" applyAlignment="1" applyProtection="1">
      <alignment horizontal="left" vertical="top" wrapText="1"/>
      <protection hidden="1"/>
    </xf>
    <xf numFmtId="0" fontId="5" fillId="0" borderId="6" xfId="0" applyFont="1" applyBorder="1" applyAlignment="1" applyProtection="1">
      <alignment horizontal="left" vertical="top" wrapText="1"/>
      <protection hidden="1"/>
    </xf>
    <xf numFmtId="0" fontId="0" fillId="4" borderId="0" xfId="0" applyFill="1" applyProtection="1">
      <protection hidden="1"/>
    </xf>
    <xf numFmtId="165" fontId="2" fillId="2" borderId="0" xfId="0" applyNumberFormat="1" applyFont="1" applyFill="1" applyProtection="1">
      <protection hidden="1"/>
    </xf>
    <xf numFmtId="165" fontId="2" fillId="2" borderId="0" xfId="0" applyNumberFormat="1" applyFont="1" applyFill="1" applyAlignment="1" applyProtection="1">
      <alignment horizontal="center"/>
      <protection hidden="1"/>
    </xf>
    <xf numFmtId="0" fontId="2" fillId="2" borderId="0" xfId="0" applyFont="1" applyFill="1" applyProtection="1">
      <protection hidden="1"/>
    </xf>
    <xf numFmtId="165" fontId="2" fillId="2" borderId="0" xfId="0" applyNumberFormat="1" applyFont="1" applyFill="1" applyAlignment="1" applyProtection="1">
      <alignment wrapText="1"/>
      <protection hidden="1"/>
    </xf>
    <xf numFmtId="165" fontId="0" fillId="0" borderId="0" xfId="0" applyNumberFormat="1" applyProtection="1">
      <protection hidden="1"/>
    </xf>
    <xf numFmtId="165" fontId="8" fillId="4" borderId="2" xfId="0" applyNumberFormat="1" applyFont="1" applyFill="1" applyBorder="1" applyAlignment="1" applyProtection="1">
      <alignment horizontal="center" vertical="center" textRotation="90"/>
      <protection hidden="1"/>
    </xf>
    <xf numFmtId="165" fontId="2" fillId="6" borderId="3" xfId="0" applyNumberFormat="1" applyFont="1" applyFill="1" applyBorder="1" applyProtection="1">
      <protection hidden="1"/>
    </xf>
    <xf numFmtId="165" fontId="3" fillId="6" borderId="3" xfId="0" applyNumberFormat="1" applyFont="1" applyFill="1" applyBorder="1" applyAlignment="1" applyProtection="1">
      <alignment horizontal="center"/>
      <protection hidden="1"/>
    </xf>
    <xf numFmtId="165" fontId="2" fillId="6" borderId="3" xfId="0" applyNumberFormat="1" applyFont="1" applyFill="1" applyBorder="1" applyAlignment="1" applyProtection="1">
      <alignment horizontal="center"/>
      <protection hidden="1"/>
    </xf>
    <xf numFmtId="0" fontId="2" fillId="6" borderId="3" xfId="0" applyFont="1" applyFill="1" applyBorder="1" applyProtection="1">
      <protection hidden="1"/>
    </xf>
    <xf numFmtId="165" fontId="2" fillId="6" borderId="3" xfId="0" applyNumberFormat="1" applyFont="1" applyFill="1" applyBorder="1" applyAlignment="1" applyProtection="1">
      <alignment wrapText="1"/>
      <protection hidden="1"/>
    </xf>
    <xf numFmtId="165" fontId="2" fillId="6" borderId="4" xfId="0" applyNumberFormat="1" applyFont="1" applyFill="1" applyBorder="1" applyProtection="1">
      <protection hidden="1"/>
    </xf>
    <xf numFmtId="165" fontId="8" fillId="4" borderId="5" xfId="0" applyNumberFormat="1" applyFont="1" applyFill="1" applyBorder="1" applyAlignment="1" applyProtection="1">
      <alignment horizontal="center" vertical="center" textRotation="90"/>
      <protection hidden="1"/>
    </xf>
    <xf numFmtId="165" fontId="8" fillId="3" borderId="0" xfId="0" applyNumberFormat="1" applyFont="1" applyFill="1" applyAlignment="1" applyProtection="1">
      <alignment horizontal="left"/>
      <protection hidden="1"/>
    </xf>
    <xf numFmtId="165" fontId="8" fillId="3" borderId="6" xfId="0" applyNumberFormat="1" applyFont="1" applyFill="1" applyBorder="1" applyAlignment="1" applyProtection="1">
      <alignment horizontal="left"/>
      <protection hidden="1"/>
    </xf>
    <xf numFmtId="165" fontId="0" fillId="0" borderId="0" xfId="0" applyNumberFormat="1" applyAlignment="1" applyProtection="1">
      <alignment horizontal="left" indent="1"/>
      <protection hidden="1"/>
    </xf>
    <xf numFmtId="0" fontId="3" fillId="0" borderId="0" xfId="0" applyFont="1" applyAlignment="1" applyProtection="1">
      <alignment horizontal="center"/>
      <protection hidden="1"/>
    </xf>
    <xf numFmtId="165" fontId="5" fillId="4" borderId="0" xfId="0" applyNumberFormat="1" applyFont="1" applyFill="1" applyAlignment="1" applyProtection="1">
      <alignment horizontal="center"/>
      <protection hidden="1"/>
    </xf>
    <xf numFmtId="0" fontId="8" fillId="4" borderId="0" xfId="0" applyFont="1" applyFill="1" applyProtection="1">
      <protection hidden="1"/>
    </xf>
    <xf numFmtId="0" fontId="5" fillId="4" borderId="0" xfId="0" applyFont="1" applyFill="1" applyProtection="1">
      <protection hidden="1"/>
    </xf>
    <xf numFmtId="0" fontId="0" fillId="0" borderId="0" xfId="0" applyAlignment="1" applyProtection="1">
      <alignment horizontal="right"/>
      <protection hidden="1"/>
    </xf>
    <xf numFmtId="165" fontId="0" fillId="0" borderId="0" xfId="0" applyNumberFormat="1" applyAlignment="1" applyProtection="1">
      <alignment horizontal="right"/>
      <protection hidden="1"/>
    </xf>
    <xf numFmtId="9" fontId="0" fillId="0" borderId="0" xfId="6" applyFont="1" applyProtection="1">
      <protection hidden="1"/>
    </xf>
    <xf numFmtId="165" fontId="0" fillId="0" borderId="6" xfId="0" applyNumberFormat="1" applyBorder="1" applyProtection="1">
      <protection hidden="1"/>
    </xf>
    <xf numFmtId="165" fontId="2" fillId="4" borderId="0" xfId="0" applyNumberFormat="1" applyFont="1" applyFill="1" applyAlignment="1" applyProtection="1">
      <alignment horizontal="center"/>
      <protection hidden="1"/>
    </xf>
    <xf numFmtId="165" fontId="8" fillId="4" borderId="0" xfId="0" applyNumberFormat="1" applyFont="1" applyFill="1" applyAlignment="1" applyProtection="1">
      <alignment horizontal="center"/>
      <protection hidden="1"/>
    </xf>
    <xf numFmtId="165" fontId="5" fillId="4" borderId="0" xfId="0" applyNumberFormat="1" applyFont="1" applyFill="1" applyProtection="1">
      <protection hidden="1"/>
    </xf>
    <xf numFmtId="9" fontId="0" fillId="0" borderId="0" xfId="6" applyFont="1" applyAlignment="1" applyProtection="1">
      <alignment horizontal="right"/>
      <protection hidden="1"/>
    </xf>
    <xf numFmtId="166" fontId="8" fillId="4" borderId="0" xfId="0" applyNumberFormat="1" applyFont="1" applyFill="1" applyProtection="1">
      <protection hidden="1"/>
    </xf>
    <xf numFmtId="166" fontId="5" fillId="4" borderId="0" xfId="0" applyNumberFormat="1" applyFont="1" applyFill="1" applyProtection="1">
      <protection hidden="1"/>
    </xf>
    <xf numFmtId="166" fontId="0" fillId="0" borderId="0" xfId="0" applyNumberFormat="1" applyAlignment="1" applyProtection="1">
      <alignment horizontal="right"/>
      <protection hidden="1"/>
    </xf>
    <xf numFmtId="0" fontId="3" fillId="4" borderId="0" xfId="0" applyFont="1" applyFill="1" applyAlignment="1" applyProtection="1">
      <alignment horizontal="center"/>
      <protection hidden="1"/>
    </xf>
    <xf numFmtId="166" fontId="5" fillId="4" borderId="0" xfId="0" applyNumberFormat="1" applyFont="1" applyFill="1" applyAlignment="1" applyProtection="1">
      <alignment horizontal="right"/>
      <protection hidden="1"/>
    </xf>
    <xf numFmtId="165" fontId="2" fillId="6" borderId="0" xfId="0" applyNumberFormat="1" applyFont="1" applyFill="1" applyProtection="1">
      <protection hidden="1"/>
    </xf>
    <xf numFmtId="165" fontId="8" fillId="6" borderId="0" xfId="0" applyNumberFormat="1" applyFont="1" applyFill="1" applyAlignment="1" applyProtection="1">
      <alignment horizontal="center"/>
      <protection hidden="1"/>
    </xf>
    <xf numFmtId="165" fontId="2" fillId="6" borderId="0" xfId="0" applyNumberFormat="1" applyFont="1" applyFill="1" applyAlignment="1" applyProtection="1">
      <alignment horizontal="center"/>
      <protection hidden="1"/>
    </xf>
    <xf numFmtId="165" fontId="5" fillId="6" borderId="0" xfId="0" applyNumberFormat="1" applyFont="1" applyFill="1" applyProtection="1">
      <protection hidden="1"/>
    </xf>
    <xf numFmtId="0" fontId="8" fillId="6" borderId="0" xfId="0" applyFont="1" applyFill="1" applyProtection="1">
      <protection hidden="1"/>
    </xf>
    <xf numFmtId="0" fontId="5" fillId="6" borderId="0" xfId="0" applyFont="1" applyFill="1" applyProtection="1">
      <protection hidden="1"/>
    </xf>
    <xf numFmtId="0" fontId="0" fillId="6" borderId="0" xfId="0" applyFill="1" applyAlignment="1" applyProtection="1">
      <alignment horizontal="center"/>
      <protection hidden="1"/>
    </xf>
    <xf numFmtId="9" fontId="0" fillId="6" borderId="0" xfId="6" applyFont="1" applyFill="1" applyProtection="1">
      <protection hidden="1"/>
    </xf>
    <xf numFmtId="165" fontId="0" fillId="6" borderId="6" xfId="0" applyNumberFormat="1" applyFill="1" applyBorder="1" applyProtection="1">
      <protection hidden="1"/>
    </xf>
    <xf numFmtId="165" fontId="5" fillId="0" borderId="0" xfId="0" applyNumberFormat="1" applyFont="1" applyAlignment="1" applyProtection="1">
      <alignment horizontal="left" indent="1"/>
      <protection hidden="1"/>
    </xf>
    <xf numFmtId="9" fontId="5" fillId="0" borderId="0" xfId="6" applyFont="1" applyProtection="1">
      <protection hidden="1"/>
    </xf>
    <xf numFmtId="165" fontId="5" fillId="0" borderId="6" xfId="0" applyNumberFormat="1" applyFont="1" applyBorder="1" applyProtection="1">
      <protection hidden="1"/>
    </xf>
    <xf numFmtId="165" fontId="8" fillId="3" borderId="0" xfId="0" applyNumberFormat="1" applyFont="1" applyFill="1" applyProtection="1">
      <protection hidden="1"/>
    </xf>
    <xf numFmtId="0" fontId="3" fillId="3" borderId="0" xfId="0" applyFont="1" applyFill="1" applyAlignment="1" applyProtection="1">
      <alignment horizontal="center"/>
      <protection hidden="1"/>
    </xf>
    <xf numFmtId="165" fontId="8" fillId="3" borderId="0" xfId="0" applyNumberFormat="1" applyFont="1" applyFill="1" applyAlignment="1" applyProtection="1">
      <alignment horizontal="center"/>
      <protection hidden="1"/>
    </xf>
    <xf numFmtId="165" fontId="8" fillId="3" borderId="6" xfId="0" applyNumberFormat="1" applyFont="1" applyFill="1" applyBorder="1" applyProtection="1">
      <protection hidden="1"/>
    </xf>
    <xf numFmtId="165" fontId="5" fillId="0" borderId="0" xfId="0" applyNumberFormat="1" applyFont="1" applyAlignment="1" applyProtection="1">
      <alignment horizontal="right"/>
      <protection hidden="1"/>
    </xf>
    <xf numFmtId="0" fontId="8" fillId="4" borderId="0" xfId="0" applyFont="1" applyFill="1" applyAlignment="1" applyProtection="1">
      <alignment horizontal="right"/>
      <protection hidden="1"/>
    </xf>
    <xf numFmtId="0" fontId="5" fillId="4" borderId="0" xfId="0" applyFont="1" applyFill="1" applyAlignment="1" applyProtection="1">
      <alignment horizontal="right"/>
      <protection hidden="1"/>
    </xf>
    <xf numFmtId="165" fontId="8" fillId="3" borderId="0" xfId="0" applyNumberFormat="1" applyFont="1" applyFill="1" applyAlignment="1" applyProtection="1">
      <alignment horizontal="right"/>
      <protection hidden="1"/>
    </xf>
    <xf numFmtId="165" fontId="5" fillId="3" borderId="0" xfId="0" applyNumberFormat="1" applyFont="1" applyFill="1" applyAlignment="1" applyProtection="1">
      <alignment horizontal="right"/>
      <protection hidden="1"/>
    </xf>
    <xf numFmtId="165" fontId="5" fillId="3" borderId="6" xfId="0" applyNumberFormat="1" applyFont="1" applyFill="1" applyBorder="1" applyProtection="1">
      <protection hidden="1"/>
    </xf>
    <xf numFmtId="165" fontId="8" fillId="6" borderId="0" xfId="0" applyNumberFormat="1" applyFont="1" applyFill="1" applyProtection="1">
      <protection hidden="1"/>
    </xf>
    <xf numFmtId="165" fontId="8" fillId="6" borderId="0" xfId="0" applyNumberFormat="1" applyFont="1" applyFill="1" applyAlignment="1" applyProtection="1">
      <alignment horizontal="right"/>
      <protection hidden="1"/>
    </xf>
    <xf numFmtId="165" fontId="5" fillId="6" borderId="0" xfId="0" applyNumberFormat="1" applyFont="1" applyFill="1" applyAlignment="1" applyProtection="1">
      <alignment horizontal="right"/>
      <protection hidden="1"/>
    </xf>
    <xf numFmtId="165" fontId="5" fillId="6" borderId="6" xfId="0" applyNumberFormat="1" applyFont="1" applyFill="1" applyBorder="1" applyProtection="1">
      <protection hidden="1"/>
    </xf>
    <xf numFmtId="164" fontId="8" fillId="4" borderId="0" xfId="0" applyNumberFormat="1" applyFont="1" applyFill="1" applyProtection="1">
      <protection hidden="1"/>
    </xf>
    <xf numFmtId="164" fontId="5" fillId="4" borderId="0" xfId="0" applyNumberFormat="1" applyFont="1" applyFill="1" applyProtection="1">
      <protection hidden="1"/>
    </xf>
    <xf numFmtId="164" fontId="0" fillId="4" borderId="0" xfId="0" applyNumberFormat="1" applyFill="1" applyAlignment="1" applyProtection="1">
      <alignment horizontal="right"/>
      <protection hidden="1"/>
    </xf>
    <xf numFmtId="0" fontId="0" fillId="6" borderId="0" xfId="0" applyFill="1" applyAlignment="1" applyProtection="1">
      <alignment horizontal="right"/>
      <protection hidden="1"/>
    </xf>
    <xf numFmtId="165" fontId="8" fillId="3" borderId="0" xfId="5" applyNumberFormat="1" applyFont="1" applyFill="1" applyAlignment="1" applyProtection="1">
      <alignment horizontal="center"/>
      <protection hidden="1"/>
    </xf>
    <xf numFmtId="165" fontId="8" fillId="3" borderId="0" xfId="0" applyNumberFormat="1" applyFont="1" applyFill="1" applyAlignment="1" applyProtection="1">
      <alignment wrapText="1"/>
      <protection hidden="1"/>
    </xf>
    <xf numFmtId="165" fontId="8" fillId="3" borderId="0" xfId="0" applyNumberFormat="1" applyFont="1" applyFill="1" applyAlignment="1" applyProtection="1">
      <alignment horizontal="center" wrapText="1"/>
      <protection hidden="1"/>
    </xf>
    <xf numFmtId="165" fontId="8" fillId="3" borderId="6" xfId="0" applyNumberFormat="1" applyFont="1" applyFill="1" applyBorder="1" applyAlignment="1" applyProtection="1">
      <alignment wrapText="1"/>
      <protection hidden="1"/>
    </xf>
    <xf numFmtId="165" fontId="5" fillId="0" borderId="0" xfId="0" applyNumberFormat="1" applyFont="1" applyAlignment="1" applyProtection="1">
      <alignment horizontal="left" vertical="top" indent="1"/>
      <protection hidden="1"/>
    </xf>
    <xf numFmtId="165" fontId="5" fillId="4" borderId="0" xfId="0" applyNumberFormat="1" applyFont="1" applyFill="1" applyAlignment="1" applyProtection="1">
      <alignment vertical="top"/>
      <protection hidden="1"/>
    </xf>
    <xf numFmtId="0" fontId="8" fillId="4" borderId="0" xfId="0" applyFont="1" applyFill="1" applyAlignment="1" applyProtection="1">
      <alignment horizontal="right" vertical="top"/>
      <protection hidden="1"/>
    </xf>
    <xf numFmtId="0" fontId="5" fillId="4" borderId="0" xfId="0" applyFont="1" applyFill="1" applyAlignment="1" applyProtection="1">
      <alignment horizontal="right" vertical="top"/>
      <protection hidden="1"/>
    </xf>
    <xf numFmtId="165" fontId="0" fillId="0" borderId="6" xfId="0" applyNumberFormat="1" applyBorder="1" applyAlignment="1" applyProtection="1">
      <alignment wrapText="1"/>
      <protection hidden="1"/>
    </xf>
    <xf numFmtId="165" fontId="2" fillId="3" borderId="0" xfId="0" applyNumberFormat="1" applyFont="1" applyFill="1" applyAlignment="1" applyProtection="1">
      <alignment horizontal="center"/>
      <protection hidden="1"/>
    </xf>
    <xf numFmtId="165" fontId="5" fillId="3" borderId="0" xfId="0" applyNumberFormat="1" applyFont="1" applyFill="1" applyProtection="1">
      <protection hidden="1"/>
    </xf>
    <xf numFmtId="0" fontId="8" fillId="3" borderId="0" xfId="0" applyFont="1" applyFill="1" applyProtection="1">
      <protection hidden="1"/>
    </xf>
    <xf numFmtId="0" fontId="5" fillId="3" borderId="0" xfId="0" applyFont="1" applyFill="1" applyProtection="1">
      <protection hidden="1"/>
    </xf>
    <xf numFmtId="0" fontId="0" fillId="3" borderId="0" xfId="0" applyFill="1" applyAlignment="1" applyProtection="1">
      <alignment horizontal="right"/>
      <protection hidden="1"/>
    </xf>
    <xf numFmtId="9" fontId="0" fillId="3" borderId="0" xfId="6" applyFont="1" applyFill="1" applyProtection="1">
      <protection hidden="1"/>
    </xf>
    <xf numFmtId="165" fontId="0" fillId="3" borderId="6" xfId="0" applyNumberFormat="1" applyFill="1" applyBorder="1" applyProtection="1">
      <protection hidden="1"/>
    </xf>
    <xf numFmtId="165" fontId="8" fillId="4" borderId="0" xfId="0" applyNumberFormat="1" applyFont="1" applyFill="1" applyAlignment="1" applyProtection="1">
      <alignment horizontal="center" vertical="top"/>
      <protection hidden="1"/>
    </xf>
    <xf numFmtId="165" fontId="8" fillId="4" borderId="7" xfId="0" applyNumberFormat="1" applyFont="1" applyFill="1" applyBorder="1" applyAlignment="1" applyProtection="1">
      <alignment horizontal="center" vertical="center" textRotation="90"/>
      <protection hidden="1"/>
    </xf>
    <xf numFmtId="165" fontId="5" fillId="4" borderId="8" xfId="0" applyNumberFormat="1" applyFont="1" applyFill="1" applyBorder="1" applyAlignment="1" applyProtection="1">
      <alignment horizontal="left"/>
      <protection hidden="1"/>
    </xf>
    <xf numFmtId="165" fontId="3" fillId="4" borderId="8" xfId="0" applyNumberFormat="1" applyFont="1" applyFill="1" applyBorder="1" applyAlignment="1" applyProtection="1">
      <alignment horizontal="center"/>
      <protection hidden="1"/>
    </xf>
    <xf numFmtId="165" fontId="8" fillId="4" borderId="8" xfId="0" applyNumberFormat="1" applyFont="1" applyFill="1" applyBorder="1" applyAlignment="1" applyProtection="1">
      <alignment horizontal="center"/>
      <protection hidden="1"/>
    </xf>
    <xf numFmtId="165" fontId="5" fillId="4" borderId="8" xfId="0" applyNumberFormat="1" applyFont="1" applyFill="1" applyBorder="1" applyProtection="1">
      <protection hidden="1"/>
    </xf>
    <xf numFmtId="0" fontId="8" fillId="4" borderId="8" xfId="0" applyFont="1" applyFill="1" applyBorder="1" applyProtection="1">
      <protection hidden="1"/>
    </xf>
    <xf numFmtId="0" fontId="5" fillId="4" borderId="8" xfId="0" applyFont="1" applyFill="1" applyBorder="1" applyProtection="1">
      <protection hidden="1"/>
    </xf>
    <xf numFmtId="0" fontId="0" fillId="0" borderId="8" xfId="0" applyBorder="1" applyAlignment="1" applyProtection="1">
      <alignment horizontal="right"/>
      <protection hidden="1"/>
    </xf>
    <xf numFmtId="9" fontId="0" fillId="0" borderId="8" xfId="6" applyFont="1" applyBorder="1" applyProtection="1">
      <protection hidden="1"/>
    </xf>
    <xf numFmtId="165" fontId="0" fillId="0" borderId="9" xfId="0" applyNumberFormat="1" applyBorder="1" applyProtection="1">
      <protection hidden="1"/>
    </xf>
    <xf numFmtId="165" fontId="3" fillId="0" borderId="0" xfId="0" applyNumberFormat="1" applyFont="1" applyAlignment="1" applyProtection="1">
      <alignment horizontal="center"/>
      <protection hidden="1"/>
    </xf>
    <xf numFmtId="165" fontId="0" fillId="0" borderId="0" xfId="0" applyNumberFormat="1" applyAlignment="1" applyProtection="1">
      <alignment horizontal="center"/>
      <protection hidden="1"/>
    </xf>
    <xf numFmtId="165" fontId="2" fillId="2" borderId="2" xfId="0" applyNumberFormat="1" applyFont="1" applyFill="1" applyBorder="1" applyProtection="1">
      <protection hidden="1"/>
    </xf>
    <xf numFmtId="165" fontId="2" fillId="2" borderId="3" xfId="0" applyNumberFormat="1" applyFont="1" applyFill="1" applyBorder="1" applyProtection="1">
      <protection hidden="1"/>
    </xf>
    <xf numFmtId="165" fontId="2" fillId="2" borderId="3" xfId="0" applyNumberFormat="1" applyFont="1" applyFill="1" applyBorder="1" applyAlignment="1" applyProtection="1">
      <alignment horizontal="center"/>
      <protection hidden="1"/>
    </xf>
    <xf numFmtId="0" fontId="2" fillId="2" borderId="3" xfId="0" applyFont="1" applyFill="1" applyBorder="1" applyProtection="1">
      <protection hidden="1"/>
    </xf>
    <xf numFmtId="0" fontId="2" fillId="2" borderId="4" xfId="0" applyFont="1" applyFill="1" applyBorder="1" applyProtection="1">
      <protection hidden="1"/>
    </xf>
    <xf numFmtId="165" fontId="2" fillId="2" borderId="19" xfId="0" applyNumberFormat="1" applyFont="1" applyFill="1" applyBorder="1" applyAlignment="1" applyProtection="1">
      <alignment horizontal="center" vertical="center"/>
      <protection hidden="1"/>
    </xf>
    <xf numFmtId="165" fontId="0" fillId="0" borderId="10" xfId="0" applyNumberFormat="1" applyBorder="1" applyAlignment="1" applyProtection="1">
      <alignment horizontal="left" wrapText="1"/>
      <protection hidden="1"/>
    </xf>
    <xf numFmtId="165" fontId="0" fillId="0" borderId="20" xfId="0" applyNumberFormat="1" applyBorder="1" applyAlignment="1" applyProtection="1">
      <alignment horizontal="left" wrapText="1"/>
      <protection hidden="1"/>
    </xf>
    <xf numFmtId="165" fontId="2" fillId="2" borderId="21" xfId="0" applyNumberFormat="1" applyFont="1" applyFill="1" applyBorder="1" applyAlignment="1" applyProtection="1">
      <alignment horizontal="center" vertical="center"/>
      <protection hidden="1"/>
    </xf>
    <xf numFmtId="165" fontId="0" fillId="0" borderId="29" xfId="0" applyNumberFormat="1" applyBorder="1" applyAlignment="1" applyProtection="1">
      <alignment horizontal="left" wrapText="1"/>
      <protection hidden="1"/>
    </xf>
    <xf numFmtId="165" fontId="0" fillId="0" borderId="30" xfId="0" applyNumberFormat="1" applyBorder="1" applyAlignment="1" applyProtection="1">
      <alignment horizontal="left" wrapText="1"/>
      <protection hidden="1"/>
    </xf>
    <xf numFmtId="165" fontId="0" fillId="4" borderId="28" xfId="0" applyNumberFormat="1" applyFill="1" applyBorder="1" applyProtection="1">
      <protection hidden="1"/>
    </xf>
    <xf numFmtId="165" fontId="3" fillId="0" borderId="11" xfId="0" applyNumberFormat="1" applyFont="1" applyBorder="1" applyAlignment="1" applyProtection="1">
      <alignment horizontal="center"/>
      <protection hidden="1"/>
    </xf>
    <xf numFmtId="165" fontId="0" fillId="0" borderId="11" xfId="0" applyNumberFormat="1" applyBorder="1" applyAlignment="1" applyProtection="1">
      <alignment horizontal="center"/>
      <protection hidden="1"/>
    </xf>
    <xf numFmtId="165" fontId="0" fillId="0" borderId="11" xfId="0" applyNumberFormat="1" applyBorder="1" applyProtection="1">
      <protection hidden="1"/>
    </xf>
    <xf numFmtId="165" fontId="0" fillId="0" borderId="31" xfId="0" applyNumberFormat="1" applyBorder="1" applyProtection="1">
      <protection hidden="1"/>
    </xf>
    <xf numFmtId="165" fontId="3" fillId="4" borderId="17" xfId="0" applyNumberFormat="1" applyFont="1" applyFill="1" applyBorder="1" applyAlignment="1" applyProtection="1">
      <alignment horizontal="center" vertical="center" textRotation="90"/>
      <protection hidden="1"/>
    </xf>
    <xf numFmtId="165" fontId="2" fillId="6" borderId="16" xfId="0" applyNumberFormat="1" applyFont="1" applyFill="1" applyBorder="1" applyProtection="1">
      <protection hidden="1"/>
    </xf>
    <xf numFmtId="165" fontId="8" fillId="6" borderId="16" xfId="0" applyNumberFormat="1" applyFont="1" applyFill="1" applyBorder="1" applyAlignment="1" applyProtection="1">
      <alignment horizontal="center"/>
      <protection hidden="1"/>
    </xf>
    <xf numFmtId="165" fontId="2" fillId="6" borderId="16" xfId="0" applyNumberFormat="1" applyFont="1" applyFill="1" applyBorder="1" applyAlignment="1" applyProtection="1">
      <alignment horizontal="center"/>
      <protection hidden="1"/>
    </xf>
    <xf numFmtId="0" fontId="2" fillId="6" borderId="16" xfId="0" applyFont="1" applyFill="1" applyBorder="1" applyProtection="1">
      <protection hidden="1"/>
    </xf>
    <xf numFmtId="0" fontId="2" fillId="6" borderId="18" xfId="0" applyFont="1" applyFill="1" applyBorder="1" applyProtection="1">
      <protection hidden="1"/>
    </xf>
    <xf numFmtId="165" fontId="3" fillId="4" borderId="5" xfId="0" applyNumberFormat="1" applyFont="1" applyFill="1" applyBorder="1" applyAlignment="1" applyProtection="1">
      <alignment horizontal="center" vertical="center" textRotation="90"/>
      <protection hidden="1"/>
    </xf>
    <xf numFmtId="165" fontId="10" fillId="0" borderId="0" xfId="0" applyNumberFormat="1" applyFont="1" applyAlignment="1" applyProtection="1">
      <alignment horizontal="center"/>
      <protection hidden="1"/>
    </xf>
    <xf numFmtId="0" fontId="3" fillId="0" borderId="0" xfId="0" applyFont="1" applyProtection="1">
      <protection hidden="1"/>
    </xf>
    <xf numFmtId="0" fontId="0" fillId="0" borderId="6" xfId="0" applyBorder="1" applyProtection="1">
      <protection hidden="1"/>
    </xf>
    <xf numFmtId="165" fontId="0" fillId="3" borderId="0" xfId="0" applyNumberFormat="1" applyFill="1" applyAlignment="1" applyProtection="1">
      <alignment horizontal="left" indent="1"/>
      <protection hidden="1"/>
    </xf>
    <xf numFmtId="165" fontId="0" fillId="3" borderId="0" xfId="0" applyNumberFormat="1" applyFill="1" applyAlignment="1" applyProtection="1">
      <alignment horizontal="center"/>
      <protection hidden="1"/>
    </xf>
    <xf numFmtId="165" fontId="0" fillId="3" borderId="0" xfId="0" applyNumberFormat="1" applyFill="1" applyProtection="1">
      <protection hidden="1"/>
    </xf>
    <xf numFmtId="164" fontId="3" fillId="3" borderId="0" xfId="0" applyNumberFormat="1" applyFont="1" applyFill="1" applyProtection="1">
      <protection hidden="1"/>
    </xf>
    <xf numFmtId="0" fontId="0" fillId="3" borderId="0" xfId="0" applyFill="1" applyProtection="1">
      <protection hidden="1"/>
    </xf>
    <xf numFmtId="0" fontId="0" fillId="3" borderId="6" xfId="0" applyFill="1" applyBorder="1" applyProtection="1">
      <protection hidden="1"/>
    </xf>
    <xf numFmtId="165" fontId="8" fillId="0" borderId="0" xfId="0" applyNumberFormat="1" applyFont="1" applyAlignment="1" applyProtection="1">
      <alignment horizontal="center"/>
      <protection hidden="1"/>
    </xf>
    <xf numFmtId="164" fontId="0" fillId="0" borderId="6" xfId="0" applyNumberFormat="1" applyBorder="1" applyAlignment="1" applyProtection="1">
      <alignment horizontal="right"/>
      <protection hidden="1"/>
    </xf>
    <xf numFmtId="0" fontId="8" fillId="3" borderId="6" xfId="0" applyFont="1" applyFill="1" applyBorder="1" applyProtection="1">
      <protection hidden="1"/>
    </xf>
    <xf numFmtId="164" fontId="3" fillId="0" borderId="0" xfId="1" applyNumberFormat="1" applyFont="1" applyBorder="1" applyProtection="1">
      <protection hidden="1"/>
    </xf>
    <xf numFmtId="0" fontId="0" fillId="0" borderId="0" xfId="1" applyNumberFormat="1" applyFont="1" applyBorder="1" applyProtection="1">
      <protection hidden="1"/>
    </xf>
    <xf numFmtId="0" fontId="0" fillId="0" borderId="6" xfId="1" applyNumberFormat="1" applyFont="1" applyBorder="1" applyProtection="1">
      <protection hidden="1"/>
    </xf>
    <xf numFmtId="164" fontId="3" fillId="3" borderId="0" xfId="1" applyNumberFormat="1" applyFont="1" applyFill="1" applyBorder="1" applyProtection="1">
      <protection hidden="1"/>
    </xf>
    <xf numFmtId="0" fontId="0" fillId="3" borderId="0" xfId="1" applyNumberFormat="1" applyFont="1" applyFill="1" applyBorder="1" applyProtection="1">
      <protection hidden="1"/>
    </xf>
    <xf numFmtId="0" fontId="0" fillId="3" borderId="6" xfId="1" applyNumberFormat="1" applyFont="1" applyFill="1" applyBorder="1" applyProtection="1">
      <protection hidden="1"/>
    </xf>
    <xf numFmtId="0" fontId="3" fillId="0" borderId="0" xfId="1" applyNumberFormat="1" applyFont="1" applyBorder="1" applyProtection="1">
      <protection hidden="1"/>
    </xf>
    <xf numFmtId="165" fontId="0" fillId="0" borderId="0" xfId="0" applyNumberFormat="1" applyAlignment="1" applyProtection="1">
      <alignment horizontal="left"/>
      <protection hidden="1"/>
    </xf>
    <xf numFmtId="166" fontId="3" fillId="0" borderId="0" xfId="1" applyNumberFormat="1" applyFont="1" applyBorder="1" applyProtection="1">
      <protection hidden="1"/>
    </xf>
    <xf numFmtId="166" fontId="0" fillId="0" borderId="0" xfId="1" applyNumberFormat="1" applyFont="1" applyBorder="1" applyProtection="1">
      <protection hidden="1"/>
    </xf>
    <xf numFmtId="166" fontId="0" fillId="0" borderId="6" xfId="1" applyNumberFormat="1" applyFont="1" applyBorder="1" applyProtection="1">
      <protection hidden="1"/>
    </xf>
    <xf numFmtId="166" fontId="3" fillId="3" borderId="0" xfId="1" applyNumberFormat="1" applyFont="1" applyFill="1" applyBorder="1" applyProtection="1">
      <protection hidden="1"/>
    </xf>
    <xf numFmtId="166" fontId="0" fillId="3" borderId="0" xfId="1" applyNumberFormat="1" applyFont="1" applyFill="1" applyBorder="1" applyProtection="1">
      <protection hidden="1"/>
    </xf>
    <xf numFmtId="166" fontId="0" fillId="3" borderId="6" xfId="1" applyNumberFormat="1" applyFont="1" applyFill="1" applyBorder="1" applyProtection="1">
      <protection hidden="1"/>
    </xf>
    <xf numFmtId="0" fontId="3" fillId="3" borderId="0" xfId="1" applyNumberFormat="1" applyFont="1" applyFill="1" applyBorder="1" applyProtection="1">
      <protection hidden="1"/>
    </xf>
    <xf numFmtId="164" fontId="0" fillId="0" borderId="0" xfId="1" applyNumberFormat="1" applyFont="1" applyBorder="1" applyProtection="1">
      <protection hidden="1"/>
    </xf>
    <xf numFmtId="165" fontId="3" fillId="3" borderId="0" xfId="0" applyNumberFormat="1" applyFont="1" applyFill="1" applyAlignment="1" applyProtection="1">
      <alignment horizontal="center"/>
      <protection hidden="1"/>
    </xf>
    <xf numFmtId="165" fontId="8" fillId="4" borderId="0" xfId="0" applyNumberFormat="1" applyFont="1" applyFill="1" applyAlignment="1" applyProtection="1">
      <alignment horizontal="left"/>
      <protection hidden="1"/>
    </xf>
    <xf numFmtId="165" fontId="8" fillId="4" borderId="6" xfId="0" applyNumberFormat="1" applyFont="1" applyFill="1" applyBorder="1" applyAlignment="1" applyProtection="1">
      <alignment horizontal="left"/>
      <protection hidden="1"/>
    </xf>
    <xf numFmtId="0" fontId="3" fillId="3" borderId="0" xfId="0" applyFont="1" applyFill="1" applyProtection="1">
      <protection hidden="1"/>
    </xf>
    <xf numFmtId="165" fontId="0" fillId="4" borderId="0" xfId="0" applyNumberFormat="1" applyFill="1" applyAlignment="1" applyProtection="1">
      <alignment horizontal="left" indent="1"/>
      <protection hidden="1"/>
    </xf>
    <xf numFmtId="165" fontId="3" fillId="4" borderId="0" xfId="0" applyNumberFormat="1" applyFont="1" applyFill="1" applyAlignment="1" applyProtection="1">
      <alignment horizontal="center"/>
      <protection hidden="1"/>
    </xf>
    <xf numFmtId="165" fontId="0" fillId="4" borderId="0" xfId="0" applyNumberFormat="1" applyFill="1" applyAlignment="1" applyProtection="1">
      <alignment horizontal="center"/>
      <protection hidden="1"/>
    </xf>
    <xf numFmtId="165" fontId="0" fillId="4" borderId="0" xfId="0" applyNumberFormat="1" applyFill="1" applyProtection="1">
      <protection hidden="1"/>
    </xf>
    <xf numFmtId="0" fontId="3" fillId="4" borderId="0" xfId="0" applyFont="1" applyFill="1" applyProtection="1">
      <protection hidden="1"/>
    </xf>
    <xf numFmtId="0" fontId="0" fillId="4" borderId="6" xfId="0" applyFill="1" applyBorder="1" applyProtection="1">
      <protection hidden="1"/>
    </xf>
    <xf numFmtId="165" fontId="8" fillId="4" borderId="0" xfId="0" applyNumberFormat="1" applyFont="1" applyFill="1" applyProtection="1">
      <protection hidden="1"/>
    </xf>
    <xf numFmtId="0" fontId="8" fillId="4" borderId="6" xfId="0" applyFont="1" applyFill="1" applyBorder="1" applyProtection="1">
      <protection hidden="1"/>
    </xf>
    <xf numFmtId="165" fontId="0" fillId="3" borderId="0" xfId="0" applyNumberFormat="1" applyFill="1" applyAlignment="1" applyProtection="1">
      <alignment horizontal="left"/>
      <protection hidden="1"/>
    </xf>
    <xf numFmtId="164" fontId="0" fillId="0" borderId="6" xfId="0" applyNumberFormat="1" applyBorder="1" applyProtection="1">
      <protection hidden="1"/>
    </xf>
    <xf numFmtId="164" fontId="0" fillId="3" borderId="6" xfId="0" applyNumberFormat="1" applyFill="1" applyBorder="1" applyProtection="1">
      <protection hidden="1"/>
    </xf>
    <xf numFmtId="165" fontId="0" fillId="0" borderId="0" xfId="0" applyNumberFormat="1" applyAlignment="1" applyProtection="1">
      <alignment horizontal="left" indent="2"/>
      <protection hidden="1"/>
    </xf>
    <xf numFmtId="165" fontId="0" fillId="3" borderId="0" xfId="0" applyNumberFormat="1" applyFill="1" applyAlignment="1" applyProtection="1">
      <alignment horizontal="left" indent="2"/>
      <protection hidden="1"/>
    </xf>
    <xf numFmtId="164" fontId="0" fillId="3" borderId="0" xfId="0" applyNumberFormat="1" applyFill="1" applyProtection="1">
      <protection hidden="1"/>
    </xf>
    <xf numFmtId="165" fontId="3" fillId="4" borderId="7" xfId="0" applyNumberFormat="1" applyFont="1" applyFill="1" applyBorder="1" applyAlignment="1" applyProtection="1">
      <alignment horizontal="center" vertical="center" textRotation="90"/>
      <protection hidden="1"/>
    </xf>
    <xf numFmtId="165" fontId="0" fillId="0" borderId="8" xfId="0" applyNumberFormat="1" applyBorder="1" applyAlignment="1" applyProtection="1">
      <alignment horizontal="left" indent="2"/>
      <protection hidden="1"/>
    </xf>
    <xf numFmtId="165" fontId="3" fillId="0" borderId="8" xfId="0" applyNumberFormat="1" applyFont="1" applyBorder="1" applyAlignment="1" applyProtection="1">
      <alignment horizontal="center"/>
      <protection hidden="1"/>
    </xf>
    <xf numFmtId="165" fontId="0" fillId="0" borderId="8" xfId="0" applyNumberFormat="1" applyBorder="1" applyAlignment="1" applyProtection="1">
      <alignment horizontal="center"/>
      <protection hidden="1"/>
    </xf>
    <xf numFmtId="165" fontId="0" fillId="0" borderId="8" xfId="0" applyNumberFormat="1" applyBorder="1" applyProtection="1">
      <protection hidden="1"/>
    </xf>
    <xf numFmtId="0" fontId="3" fillId="0" borderId="8" xfId="0" applyFont="1" applyBorder="1" applyProtection="1">
      <protection hidden="1"/>
    </xf>
    <xf numFmtId="0" fontId="0" fillId="0" borderId="8" xfId="0" applyBorder="1" applyProtection="1">
      <protection hidden="1"/>
    </xf>
    <xf numFmtId="0" fontId="0" fillId="0" borderId="9" xfId="0" applyBorder="1" applyProtection="1">
      <protection hidden="1"/>
    </xf>
    <xf numFmtId="165" fontId="8" fillId="6" borderId="3" xfId="0" applyNumberFormat="1" applyFont="1" applyFill="1" applyBorder="1" applyAlignment="1" applyProtection="1">
      <alignment horizontal="center"/>
      <protection hidden="1"/>
    </xf>
    <xf numFmtId="0" fontId="2" fillId="6" borderId="4" xfId="0" applyFont="1" applyFill="1" applyBorder="1" applyProtection="1">
      <protection hidden="1"/>
    </xf>
    <xf numFmtId="165" fontId="3" fillId="0" borderId="0" xfId="0" applyNumberFormat="1" applyFont="1" applyProtection="1">
      <protection hidden="1"/>
    </xf>
    <xf numFmtId="165" fontId="0" fillId="0" borderId="0" xfId="1" applyNumberFormat="1" applyFont="1" applyBorder="1" applyProtection="1">
      <protection hidden="1"/>
    </xf>
    <xf numFmtId="165" fontId="3" fillId="3" borderId="0" xfId="0" applyNumberFormat="1" applyFont="1" applyFill="1" applyProtection="1">
      <protection hidden="1"/>
    </xf>
    <xf numFmtId="165" fontId="0" fillId="3" borderId="0" xfId="1" applyNumberFormat="1" applyFont="1" applyFill="1" applyBorder="1" applyProtection="1">
      <protection hidden="1"/>
    </xf>
    <xf numFmtId="165" fontId="0" fillId="4" borderId="0" xfId="0" applyNumberFormat="1" applyFill="1" applyAlignment="1" applyProtection="1">
      <alignment horizontal="left"/>
      <protection hidden="1"/>
    </xf>
    <xf numFmtId="0" fontId="0" fillId="3" borderId="6" xfId="0" applyFill="1" applyBorder="1" applyAlignment="1" applyProtection="1">
      <alignment horizontal="right"/>
      <protection hidden="1"/>
    </xf>
    <xf numFmtId="165" fontId="3" fillId="3" borderId="0" xfId="1" applyNumberFormat="1" applyFont="1" applyFill="1" applyBorder="1" applyProtection="1">
      <protection hidden="1"/>
    </xf>
    <xf numFmtId="165" fontId="0" fillId="3" borderId="6" xfId="1" applyNumberFormat="1" applyFont="1" applyFill="1" applyBorder="1" applyProtection="1">
      <protection hidden="1"/>
    </xf>
    <xf numFmtId="165" fontId="3" fillId="0" borderId="0" xfId="1" applyNumberFormat="1" applyFont="1" applyBorder="1" applyProtection="1">
      <protection hidden="1"/>
    </xf>
    <xf numFmtId="165" fontId="0" fillId="0" borderId="6" xfId="1" applyNumberFormat="1" applyFont="1" applyBorder="1" applyProtection="1">
      <protection hidden="1"/>
    </xf>
    <xf numFmtId="165" fontId="3" fillId="4" borderId="0" xfId="1" applyNumberFormat="1" applyFont="1" applyFill="1" applyBorder="1" applyProtection="1">
      <protection hidden="1"/>
    </xf>
    <xf numFmtId="165" fontId="0" fillId="4" borderId="0" xfId="1" applyNumberFormat="1" applyFont="1" applyFill="1" applyBorder="1" applyProtection="1">
      <protection hidden="1"/>
    </xf>
    <xf numFmtId="165" fontId="0" fillId="4" borderId="6" xfId="1" applyNumberFormat="1" applyFont="1" applyFill="1" applyBorder="1" applyProtection="1">
      <protection hidden="1"/>
    </xf>
    <xf numFmtId="165" fontId="3" fillId="0" borderId="0" xfId="1" applyNumberFormat="1" applyFont="1" applyFill="1" applyBorder="1" applyProtection="1">
      <protection hidden="1"/>
    </xf>
    <xf numFmtId="165" fontId="0" fillId="0" borderId="0" xfId="1" applyNumberFormat="1" applyFont="1" applyFill="1" applyBorder="1" applyProtection="1">
      <protection hidden="1"/>
    </xf>
    <xf numFmtId="165" fontId="2" fillId="6" borderId="0" xfId="0" applyNumberFormat="1" applyFont="1" applyFill="1" applyAlignment="1" applyProtection="1">
      <alignment horizontal="left"/>
      <protection hidden="1"/>
    </xf>
    <xf numFmtId="165" fontId="2" fillId="6" borderId="6" xfId="0" applyNumberFormat="1" applyFont="1" applyFill="1" applyBorder="1" applyAlignment="1" applyProtection="1">
      <alignment horizontal="left"/>
      <protection hidden="1"/>
    </xf>
    <xf numFmtId="1" fontId="3" fillId="0" borderId="0" xfId="0" applyNumberFormat="1" applyFont="1" applyProtection="1">
      <protection hidden="1"/>
    </xf>
    <xf numFmtId="165" fontId="3" fillId="4" borderId="2" xfId="0" applyNumberFormat="1" applyFont="1" applyFill="1" applyBorder="1" applyAlignment="1" applyProtection="1">
      <alignment horizontal="center" vertical="center" textRotation="90"/>
      <protection hidden="1"/>
    </xf>
    <xf numFmtId="0" fontId="2" fillId="6" borderId="0" xfId="0" applyFont="1" applyFill="1" applyProtection="1">
      <protection hidden="1"/>
    </xf>
    <xf numFmtId="0" fontId="2" fillId="6" borderId="6" xfId="0" applyFont="1" applyFill="1" applyBorder="1" applyProtection="1">
      <protection hidden="1"/>
    </xf>
    <xf numFmtId="0" fontId="3" fillId="4" borderId="0" xfId="1" applyNumberFormat="1" applyFont="1" applyFill="1" applyBorder="1" applyProtection="1">
      <protection hidden="1"/>
    </xf>
    <xf numFmtId="0" fontId="0" fillId="4" borderId="0" xfId="1" applyNumberFormat="1" applyFont="1" applyFill="1" applyBorder="1" applyProtection="1">
      <protection hidden="1"/>
    </xf>
    <xf numFmtId="0" fontId="0" fillId="4" borderId="6" xfId="1" applyNumberFormat="1" applyFont="1" applyFill="1" applyBorder="1" applyProtection="1">
      <protection hidden="1"/>
    </xf>
    <xf numFmtId="165" fontId="5" fillId="4" borderId="0" xfId="3" applyNumberFormat="1" applyFill="1" applyBorder="1" applyAlignment="1" applyProtection="1">
      <alignment vertical="center"/>
      <protection hidden="1"/>
    </xf>
    <xf numFmtId="165" fontId="5" fillId="4" borderId="0" xfId="3" applyNumberFormat="1" applyFill="1" applyBorder="1" applyAlignment="1" applyProtection="1">
      <alignment horizontal="center" vertical="center"/>
      <protection hidden="1"/>
    </xf>
    <xf numFmtId="165" fontId="3" fillId="4" borderId="0" xfId="0" applyNumberFormat="1" applyFont="1" applyFill="1" applyProtection="1">
      <protection hidden="1"/>
    </xf>
    <xf numFmtId="165" fontId="0" fillId="4" borderId="6" xfId="0" applyNumberFormat="1" applyFill="1" applyBorder="1" applyProtection="1">
      <protection hidden="1"/>
    </xf>
    <xf numFmtId="165" fontId="0" fillId="3" borderId="8" xfId="0" applyNumberFormat="1" applyFill="1" applyBorder="1" applyAlignment="1" applyProtection="1">
      <alignment horizontal="left" indent="1"/>
      <protection hidden="1"/>
    </xf>
    <xf numFmtId="165" fontId="3" fillId="3" borderId="8" xfId="0" applyNumberFormat="1" applyFont="1" applyFill="1" applyBorder="1" applyAlignment="1" applyProtection="1">
      <alignment horizontal="center"/>
      <protection hidden="1"/>
    </xf>
    <xf numFmtId="165" fontId="0" fillId="3" borderId="8" xfId="0" applyNumberFormat="1" applyFill="1" applyBorder="1" applyAlignment="1" applyProtection="1">
      <alignment horizontal="center"/>
      <protection hidden="1"/>
    </xf>
    <xf numFmtId="165" fontId="0" fillId="3" borderId="8" xfId="0" applyNumberFormat="1" applyFill="1" applyBorder="1" applyProtection="1">
      <protection hidden="1"/>
    </xf>
    <xf numFmtId="0" fontId="3" fillId="3" borderId="8" xfId="0" applyFont="1" applyFill="1" applyBorder="1" applyProtection="1">
      <protection hidden="1"/>
    </xf>
    <xf numFmtId="0" fontId="0" fillId="3" borderId="8" xfId="0" applyFill="1" applyBorder="1" applyAlignment="1" applyProtection="1">
      <alignment horizontal="right"/>
      <protection hidden="1"/>
    </xf>
    <xf numFmtId="0" fontId="0" fillId="3" borderId="9" xfId="0" applyFill="1" applyBorder="1" applyAlignment="1" applyProtection="1">
      <alignment horizontal="right"/>
      <protection hidden="1"/>
    </xf>
    <xf numFmtId="165" fontId="3" fillId="0" borderId="5" xfId="0" applyNumberFormat="1" applyFont="1" applyBorder="1" applyAlignment="1" applyProtection="1">
      <alignment horizontal="center" vertical="center" textRotation="90"/>
      <protection hidden="1"/>
    </xf>
    <xf numFmtId="165" fontId="3" fillId="0" borderId="7" xfId="0" applyNumberFormat="1" applyFont="1" applyBorder="1" applyAlignment="1" applyProtection="1">
      <alignment horizontal="center" vertical="center" textRotation="90"/>
      <protection hidden="1"/>
    </xf>
    <xf numFmtId="165" fontId="0" fillId="0" borderId="23" xfId="0" applyNumberFormat="1" applyBorder="1" applyAlignment="1" applyProtection="1">
      <alignment horizontal="left" wrapText="1"/>
      <protection hidden="1"/>
    </xf>
    <xf numFmtId="165" fontId="0" fillId="0" borderId="3" xfId="0" applyNumberFormat="1" applyBorder="1" applyAlignment="1" applyProtection="1">
      <alignment horizontal="left" wrapText="1"/>
      <protection hidden="1"/>
    </xf>
    <xf numFmtId="165" fontId="0" fillId="0" borderId="4" xfId="0" applyNumberFormat="1" applyBorder="1" applyAlignment="1" applyProtection="1">
      <alignment horizontal="left" wrapText="1"/>
      <protection hidden="1"/>
    </xf>
    <xf numFmtId="165" fontId="0" fillId="0" borderId="15" xfId="0" applyNumberFormat="1" applyBorder="1" applyAlignment="1" applyProtection="1">
      <alignment horizontal="left" wrapText="1"/>
      <protection hidden="1"/>
    </xf>
    <xf numFmtId="165" fontId="0" fillId="0" borderId="22" xfId="0" applyNumberFormat="1" applyBorder="1" applyAlignment="1" applyProtection="1">
      <alignment horizontal="left" wrapText="1"/>
      <protection hidden="1"/>
    </xf>
    <xf numFmtId="0" fontId="2" fillId="2" borderId="2" xfId="0" applyFont="1" applyFill="1" applyBorder="1" applyProtection="1">
      <protection hidden="1"/>
    </xf>
    <xf numFmtId="0" fontId="2" fillId="2" borderId="3" xfId="0" applyFont="1" applyFill="1" applyBorder="1" applyAlignment="1" applyProtection="1">
      <alignment horizontal="center"/>
      <protection hidden="1"/>
    </xf>
    <xf numFmtId="0" fontId="3" fillId="0" borderId="17" xfId="0" applyFont="1" applyBorder="1" applyAlignment="1" applyProtection="1">
      <alignment vertical="center" textRotation="90"/>
      <protection hidden="1"/>
    </xf>
    <xf numFmtId="0" fontId="0" fillId="6" borderId="16" xfId="0" applyFill="1" applyBorder="1" applyAlignment="1" applyProtection="1">
      <alignment horizontal="center"/>
      <protection hidden="1"/>
    </xf>
    <xf numFmtId="0" fontId="0" fillId="6" borderId="16" xfId="0" applyFill="1" applyBorder="1" applyAlignment="1" applyProtection="1">
      <alignment vertical="top"/>
      <protection hidden="1"/>
    </xf>
    <xf numFmtId="0" fontId="0" fillId="6" borderId="16" xfId="0" applyFill="1" applyBorder="1" applyProtection="1">
      <protection hidden="1"/>
    </xf>
    <xf numFmtId="0" fontId="0" fillId="6" borderId="18" xfId="0" applyFill="1" applyBorder="1" applyProtection="1">
      <protection hidden="1"/>
    </xf>
    <xf numFmtId="0" fontId="3" fillId="0" borderId="5" xfId="0" applyFont="1" applyBorder="1" applyAlignment="1" applyProtection="1">
      <alignment vertical="center" textRotation="90"/>
      <protection hidden="1"/>
    </xf>
    <xf numFmtId="0" fontId="0" fillId="3" borderId="0" xfId="0" applyFill="1" applyAlignment="1" applyProtection="1">
      <alignment vertical="center" wrapText="1"/>
      <protection hidden="1"/>
    </xf>
    <xf numFmtId="0" fontId="8" fillId="3" borderId="0" xfId="0" applyFont="1" applyFill="1" applyAlignment="1" applyProtection="1">
      <alignment horizontal="center" vertical="center" wrapText="1"/>
      <protection hidden="1"/>
    </xf>
    <xf numFmtId="0" fontId="3" fillId="3" borderId="0" xfId="0" applyFont="1" applyFill="1" applyAlignment="1" applyProtection="1">
      <alignment vertical="center" wrapText="1"/>
      <protection hidden="1"/>
    </xf>
    <xf numFmtId="0" fontId="0" fillId="3" borderId="6" xfId="0" applyFill="1" applyBorder="1" applyAlignment="1" applyProtection="1">
      <alignment vertical="center" wrapText="1"/>
      <protection hidden="1"/>
    </xf>
    <xf numFmtId="0" fontId="17" fillId="0" borderId="0" xfId="0" applyFont="1" applyProtection="1">
      <protection hidden="1"/>
    </xf>
    <xf numFmtId="0" fontId="5" fillId="0" borderId="0" xfId="0" applyFont="1" applyAlignment="1" applyProtection="1">
      <alignment vertical="center" wrapText="1"/>
      <protection hidden="1"/>
    </xf>
    <xf numFmtId="0" fontId="8" fillId="0" borderId="0" xfId="0" applyFont="1" applyAlignment="1" applyProtection="1">
      <alignment horizontal="center" vertical="center"/>
      <protection hidden="1"/>
    </xf>
    <xf numFmtId="0" fontId="0" fillId="0" borderId="0" xfId="0" applyAlignment="1" applyProtection="1">
      <alignment vertical="center"/>
      <protection hidden="1"/>
    </xf>
    <xf numFmtId="0" fontId="3" fillId="0" borderId="0" xfId="0" applyFont="1" applyAlignment="1" applyProtection="1">
      <alignment vertical="center"/>
      <protection hidden="1"/>
    </xf>
    <xf numFmtId="0" fontId="0" fillId="0" borderId="6" xfId="0" applyBorder="1" applyAlignment="1" applyProtection="1">
      <alignment vertical="center"/>
      <protection hidden="1"/>
    </xf>
    <xf numFmtId="0" fontId="3" fillId="3" borderId="0" xfId="0" applyFont="1" applyFill="1" applyAlignment="1" applyProtection="1">
      <alignment horizontal="center" wrapText="1"/>
      <protection hidden="1"/>
    </xf>
    <xf numFmtId="0" fontId="0" fillId="3" borderId="0" xfId="0" applyFill="1" applyAlignment="1" applyProtection="1">
      <alignment vertical="top"/>
      <protection hidden="1"/>
    </xf>
    <xf numFmtId="167" fontId="3" fillId="3" borderId="0" xfId="0" applyNumberFormat="1" applyFont="1" applyFill="1" applyProtection="1">
      <protection hidden="1"/>
    </xf>
    <xf numFmtId="167" fontId="0" fillId="3" borderId="0" xfId="0" applyNumberFormat="1" applyFill="1" applyProtection="1">
      <protection hidden="1"/>
    </xf>
    <xf numFmtId="167" fontId="0" fillId="3" borderId="6" xfId="0" applyNumberFormat="1" applyFill="1" applyBorder="1" applyProtection="1">
      <protection hidden="1"/>
    </xf>
    <xf numFmtId="165" fontId="5" fillId="0" borderId="0" xfId="0" applyNumberFormat="1" applyFont="1" applyProtection="1">
      <protection hidden="1"/>
    </xf>
    <xf numFmtId="0" fontId="5" fillId="0" borderId="0" xfId="0" applyFont="1" applyAlignment="1" applyProtection="1">
      <alignment vertical="top"/>
      <protection hidden="1"/>
    </xf>
    <xf numFmtId="0" fontId="5" fillId="0" borderId="0" xfId="0" applyFont="1" applyProtection="1">
      <protection hidden="1"/>
    </xf>
    <xf numFmtId="0" fontId="5" fillId="0" borderId="6" xfId="0" applyFont="1" applyBorder="1" applyProtection="1">
      <protection hidden="1"/>
    </xf>
    <xf numFmtId="0" fontId="3" fillId="3" borderId="0" xfId="0" applyFont="1" applyFill="1" applyAlignment="1" applyProtection="1">
      <alignment horizontal="center" vertical="center" wrapText="1"/>
      <protection hidden="1"/>
    </xf>
    <xf numFmtId="0" fontId="0" fillId="4" borderId="0" xfId="0" applyFill="1" applyAlignment="1" applyProtection="1">
      <alignment vertical="center" wrapText="1"/>
      <protection hidden="1"/>
    </xf>
    <xf numFmtId="0" fontId="3" fillId="4" borderId="0" xfId="0" applyFont="1" applyFill="1" applyAlignment="1" applyProtection="1">
      <alignment horizontal="center" vertical="center" wrapText="1"/>
      <protection hidden="1"/>
    </xf>
    <xf numFmtId="0" fontId="0" fillId="4" borderId="0" xfId="0" applyFill="1" applyAlignment="1" applyProtection="1">
      <alignment vertical="top"/>
      <protection hidden="1"/>
    </xf>
    <xf numFmtId="167" fontId="3" fillId="4" borderId="0" xfId="0" applyNumberFormat="1" applyFont="1" applyFill="1" applyProtection="1">
      <protection hidden="1"/>
    </xf>
    <xf numFmtId="167" fontId="0" fillId="4" borderId="0" xfId="0" applyNumberFormat="1" applyFill="1" applyProtection="1">
      <protection hidden="1"/>
    </xf>
    <xf numFmtId="167" fontId="0" fillId="4" borderId="6" xfId="0" applyNumberFormat="1" applyFill="1" applyBorder="1" applyProtection="1">
      <protection hidden="1"/>
    </xf>
    <xf numFmtId="0" fontId="0" fillId="5" borderId="0" xfId="0" applyFill="1" applyAlignment="1" applyProtection="1">
      <alignment vertical="center" wrapText="1"/>
      <protection hidden="1"/>
    </xf>
    <xf numFmtId="0" fontId="3" fillId="5" borderId="0" xfId="0" applyFont="1" applyFill="1" applyAlignment="1" applyProtection="1">
      <alignment horizontal="center" vertical="center" wrapText="1"/>
      <protection hidden="1"/>
    </xf>
    <xf numFmtId="0" fontId="0" fillId="0" borderId="0" xfId="0" applyAlignment="1" applyProtection="1">
      <alignment vertical="top"/>
      <protection hidden="1"/>
    </xf>
    <xf numFmtId="0" fontId="3" fillId="6" borderId="0" xfId="0" applyFont="1" applyFill="1" applyAlignment="1" applyProtection="1">
      <alignment horizontal="center"/>
      <protection hidden="1"/>
    </xf>
    <xf numFmtId="0" fontId="0" fillId="6" borderId="0" xfId="0" applyFill="1" applyAlignment="1" applyProtection="1">
      <alignment vertical="top"/>
      <protection hidden="1"/>
    </xf>
    <xf numFmtId="0" fontId="0" fillId="6" borderId="0" xfId="0" applyFill="1" applyProtection="1">
      <protection hidden="1"/>
    </xf>
    <xf numFmtId="0" fontId="0" fillId="6" borderId="6" xfId="0" applyFill="1" applyBorder="1" applyProtection="1">
      <protection hidden="1"/>
    </xf>
    <xf numFmtId="0" fontId="5" fillId="4" borderId="0" xfId="0" applyFont="1" applyFill="1" applyAlignment="1" applyProtection="1">
      <alignment vertical="center" wrapText="1"/>
      <protection hidden="1"/>
    </xf>
    <xf numFmtId="0" fontId="20" fillId="4" borderId="0" xfId="0" applyFont="1" applyFill="1" applyAlignment="1" applyProtection="1">
      <alignment horizontal="center" vertical="center" wrapText="1"/>
      <protection hidden="1"/>
    </xf>
    <xf numFmtId="0" fontId="22" fillId="4" borderId="0" xfId="0" applyFont="1" applyFill="1" applyAlignment="1" applyProtection="1">
      <alignment horizontal="right"/>
      <protection hidden="1"/>
    </xf>
    <xf numFmtId="0" fontId="22" fillId="4" borderId="6" xfId="0" applyFont="1" applyFill="1" applyBorder="1" applyAlignment="1" applyProtection="1">
      <alignment horizontal="right"/>
      <protection hidden="1"/>
    </xf>
    <xf numFmtId="0" fontId="5" fillId="3" borderId="0" xfId="0" applyFont="1" applyFill="1" applyAlignment="1" applyProtection="1">
      <alignment vertical="center" wrapText="1"/>
      <protection hidden="1"/>
    </xf>
    <xf numFmtId="0" fontId="20" fillId="3" borderId="0" xfId="0" applyFont="1" applyFill="1" applyAlignment="1" applyProtection="1">
      <alignment horizontal="center" vertical="center" wrapText="1"/>
      <protection hidden="1"/>
    </xf>
    <xf numFmtId="0" fontId="8" fillId="3" borderId="0" xfId="0" applyFont="1" applyFill="1" applyAlignment="1" applyProtection="1">
      <alignment vertical="center" wrapText="1"/>
      <protection hidden="1"/>
    </xf>
    <xf numFmtId="0" fontId="0" fillId="3" borderId="0" xfId="0" applyFill="1" applyAlignment="1" applyProtection="1">
      <alignment horizontal="right" vertical="center"/>
      <protection hidden="1"/>
    </xf>
    <xf numFmtId="0" fontId="0" fillId="3" borderId="6" xfId="0" applyFill="1" applyBorder="1" applyAlignment="1" applyProtection="1">
      <alignment horizontal="right" vertical="center"/>
      <protection hidden="1"/>
    </xf>
    <xf numFmtId="0" fontId="20" fillId="0" borderId="0" xfId="0" applyFont="1" applyAlignment="1" applyProtection="1">
      <alignment horizontal="center" vertical="center" wrapText="1"/>
      <protection hidden="1"/>
    </xf>
    <xf numFmtId="0" fontId="5" fillId="3" borderId="6" xfId="0" applyFont="1" applyFill="1" applyBorder="1" applyAlignment="1" applyProtection="1">
      <alignment vertical="center" wrapText="1"/>
      <protection hidden="1"/>
    </xf>
    <xf numFmtId="0" fontId="8" fillId="0" borderId="0" xfId="0" applyFont="1" applyAlignment="1" applyProtection="1">
      <alignment horizontal="center" vertical="center" wrapText="1"/>
      <protection hidden="1"/>
    </xf>
    <xf numFmtId="0" fontId="8" fillId="0" borderId="0" xfId="0" applyFont="1" applyAlignment="1" applyProtection="1">
      <alignment vertical="center" wrapText="1"/>
      <protection hidden="1"/>
    </xf>
    <xf numFmtId="0" fontId="5" fillId="0" borderId="6" xfId="0" applyFont="1" applyBorder="1" applyAlignment="1" applyProtection="1">
      <alignment vertical="center" wrapText="1"/>
      <protection hidden="1"/>
    </xf>
    <xf numFmtId="0" fontId="8" fillId="0" borderId="0" xfId="0" applyFont="1" applyProtection="1">
      <protection hidden="1"/>
    </xf>
    <xf numFmtId="0" fontId="0" fillId="0" borderId="0" xfId="0" applyAlignment="1" applyProtection="1">
      <alignment vertical="center" wrapText="1"/>
      <protection hidden="1"/>
    </xf>
    <xf numFmtId="0" fontId="3" fillId="0" borderId="0" xfId="0" applyFont="1" applyAlignment="1" applyProtection="1">
      <alignment horizontal="center" vertical="center" wrapText="1"/>
      <protection hidden="1"/>
    </xf>
    <xf numFmtId="0" fontId="5" fillId="3" borderId="6" xfId="0" applyFont="1" applyFill="1" applyBorder="1" applyAlignment="1" applyProtection="1">
      <alignment horizontal="right"/>
      <protection hidden="1"/>
    </xf>
    <xf numFmtId="0" fontId="0" fillId="0" borderId="6" xfId="0" applyBorder="1" applyAlignment="1" applyProtection="1">
      <alignment horizontal="right"/>
      <protection hidden="1"/>
    </xf>
    <xf numFmtId="0" fontId="5" fillId="3" borderId="0" xfId="0" applyFont="1" applyFill="1" applyAlignment="1" applyProtection="1">
      <alignment vertical="top"/>
      <protection hidden="1"/>
    </xf>
    <xf numFmtId="0" fontId="3" fillId="0" borderId="0" xfId="0" applyFont="1" applyAlignment="1" applyProtection="1">
      <alignment vertical="center" wrapText="1"/>
      <protection hidden="1"/>
    </xf>
    <xf numFmtId="0" fontId="0" fillId="0" borderId="6" xfId="0" applyBorder="1" applyAlignment="1" applyProtection="1">
      <alignment vertical="center" wrapText="1"/>
      <protection hidden="1"/>
    </xf>
    <xf numFmtId="165" fontId="3" fillId="4" borderId="0" xfId="1" applyNumberFormat="1" applyFont="1" applyFill="1" applyBorder="1" applyAlignment="1" applyProtection="1">
      <alignment horizontal="center"/>
      <protection hidden="1"/>
    </xf>
    <xf numFmtId="165" fontId="0" fillId="4" borderId="0" xfId="1" applyNumberFormat="1" applyFont="1" applyFill="1" applyBorder="1" applyAlignment="1" applyProtection="1">
      <alignment vertical="top"/>
      <protection hidden="1"/>
    </xf>
    <xf numFmtId="0" fontId="3" fillId="6" borderId="0" xfId="0" applyFont="1" applyFill="1" applyAlignment="1" applyProtection="1">
      <alignment horizontal="center" vertical="center"/>
      <protection hidden="1"/>
    </xf>
    <xf numFmtId="165" fontId="0" fillId="3" borderId="0" xfId="0" applyNumberFormat="1" applyFill="1" applyAlignment="1" applyProtection="1">
      <alignment horizontal="left" vertical="center"/>
      <protection hidden="1"/>
    </xf>
    <xf numFmtId="165" fontId="0" fillId="3" borderId="0" xfId="0" applyNumberFormat="1" applyFill="1" applyAlignment="1" applyProtection="1">
      <alignment vertical="top"/>
      <protection hidden="1"/>
    </xf>
    <xf numFmtId="0" fontId="3" fillId="0" borderId="7" xfId="0" applyFont="1" applyBorder="1" applyAlignment="1" applyProtection="1">
      <alignment vertical="center" textRotation="90"/>
      <protection hidden="1"/>
    </xf>
    <xf numFmtId="165" fontId="0" fillId="4" borderId="8" xfId="0" applyNumberFormat="1" applyFill="1" applyBorder="1" applyAlignment="1" applyProtection="1">
      <alignment horizontal="left" vertical="center"/>
      <protection hidden="1"/>
    </xf>
    <xf numFmtId="0" fontId="0" fillId="0" borderId="32" xfId="0" applyBorder="1" applyAlignment="1" applyProtection="1">
      <alignment vertical="top"/>
      <protection hidden="1"/>
    </xf>
    <xf numFmtId="165" fontId="3" fillId="4" borderId="8" xfId="1" applyNumberFormat="1" applyFont="1" applyFill="1" applyBorder="1" applyProtection="1">
      <protection hidden="1"/>
    </xf>
    <xf numFmtId="165" fontId="0" fillId="4" borderId="8" xfId="1" applyNumberFormat="1" applyFont="1" applyFill="1" applyBorder="1" applyProtection="1">
      <protection hidden="1"/>
    </xf>
    <xf numFmtId="165" fontId="0" fillId="4" borderId="9" xfId="1" applyNumberFormat="1" applyFont="1" applyFill="1" applyBorder="1" applyProtection="1">
      <protection hidden="1"/>
    </xf>
    <xf numFmtId="0" fontId="0" fillId="0" borderId="0" xfId="0" applyAlignment="1" applyProtection="1">
      <alignment horizontal="center"/>
      <protection hidden="1"/>
    </xf>
    <xf numFmtId="165" fontId="2" fillId="2" borderId="24" xfId="0" applyNumberFormat="1" applyFont="1" applyFill="1" applyBorder="1" applyProtection="1">
      <protection hidden="1"/>
    </xf>
    <xf numFmtId="165" fontId="2" fillId="2" borderId="27" xfId="0" applyNumberFormat="1" applyFont="1" applyFill="1" applyBorder="1" applyAlignment="1" applyProtection="1">
      <alignment horizontal="left"/>
      <protection hidden="1"/>
    </xf>
    <xf numFmtId="165" fontId="2" fillId="2" borderId="13" xfId="0" applyNumberFormat="1" applyFont="1" applyFill="1" applyBorder="1" applyAlignment="1" applyProtection="1">
      <alignment horizontal="left"/>
      <protection hidden="1"/>
    </xf>
    <xf numFmtId="165" fontId="2" fillId="2" borderId="12" xfId="0" applyNumberFormat="1" applyFont="1" applyFill="1" applyBorder="1" applyAlignment="1" applyProtection="1">
      <alignment horizontal="left"/>
      <protection hidden="1"/>
    </xf>
    <xf numFmtId="165" fontId="5" fillId="0" borderId="28" xfId="0" applyNumberFormat="1" applyFont="1" applyBorder="1" applyAlignment="1" applyProtection="1">
      <alignment horizontal="left" vertical="center"/>
      <protection hidden="1"/>
    </xf>
    <xf numFmtId="165" fontId="5" fillId="0" borderId="11" xfId="0" applyNumberFormat="1" applyFont="1" applyBorder="1" applyAlignment="1" applyProtection="1">
      <alignment horizontal="left" vertical="center"/>
      <protection hidden="1"/>
    </xf>
    <xf numFmtId="165" fontId="5" fillId="0" borderId="14" xfId="0" applyNumberFormat="1" applyFont="1" applyBorder="1" applyAlignment="1" applyProtection="1">
      <alignment horizontal="left" vertical="center"/>
      <protection hidden="1"/>
    </xf>
    <xf numFmtId="165" fontId="0" fillId="0" borderId="10" xfId="0" applyNumberFormat="1" applyBorder="1" applyAlignment="1" applyProtection="1">
      <alignment horizontal="left" vertical="top" wrapText="1"/>
      <protection hidden="1"/>
    </xf>
    <xf numFmtId="165" fontId="0" fillId="0" borderId="20" xfId="0" applyNumberFormat="1" applyBorder="1" applyAlignment="1" applyProtection="1">
      <alignment horizontal="left" vertical="top" wrapText="1"/>
      <protection hidden="1"/>
    </xf>
    <xf numFmtId="165" fontId="5" fillId="0" borderId="10" xfId="0" applyNumberFormat="1" applyFont="1" applyBorder="1" applyAlignment="1" applyProtection="1">
      <alignment horizontal="left" vertical="top" wrapText="1"/>
      <protection hidden="1"/>
    </xf>
    <xf numFmtId="165" fontId="5" fillId="0" borderId="20" xfId="0" applyNumberFormat="1" applyFont="1" applyBorder="1" applyAlignment="1" applyProtection="1">
      <alignment horizontal="left" vertical="top" wrapText="1"/>
      <protection hidden="1"/>
    </xf>
    <xf numFmtId="0" fontId="21" fillId="0" borderId="0" xfId="0" applyFont="1" applyProtection="1">
      <protection hidden="1"/>
    </xf>
    <xf numFmtId="0" fontId="2" fillId="2" borderId="0" xfId="0" applyFont="1" applyFill="1" applyAlignment="1" applyProtection="1">
      <alignment horizontal="center"/>
      <protection hidden="1"/>
    </xf>
    <xf numFmtId="0" fontId="0" fillId="0" borderId="2" xfId="0" applyBorder="1" applyAlignment="1" applyProtection="1">
      <alignment horizontal="center" vertical="center" textRotation="90"/>
      <protection hidden="1"/>
    </xf>
    <xf numFmtId="0" fontId="0" fillId="0" borderId="5" xfId="0" applyBorder="1" applyAlignment="1" applyProtection="1">
      <alignment horizontal="center" vertical="center" textRotation="90"/>
      <protection hidden="1"/>
    </xf>
    <xf numFmtId="0" fontId="0" fillId="4" borderId="0" xfId="0" applyFill="1" applyAlignment="1" applyProtection="1">
      <alignment horizontal="center"/>
      <protection hidden="1"/>
    </xf>
    <xf numFmtId="0" fontId="0" fillId="0" borderId="7" xfId="0" applyBorder="1" applyAlignment="1" applyProtection="1">
      <alignment horizontal="center" vertical="center" textRotation="90"/>
      <protection hidden="1"/>
    </xf>
    <xf numFmtId="0" fontId="0" fillId="3" borderId="8" xfId="0" applyFill="1" applyBorder="1" applyProtection="1">
      <protection hidden="1"/>
    </xf>
    <xf numFmtId="0" fontId="3" fillId="3" borderId="8" xfId="0" applyFont="1" applyFill="1" applyBorder="1" applyAlignment="1" applyProtection="1">
      <alignment horizontal="center"/>
      <protection hidden="1"/>
    </xf>
    <xf numFmtId="0" fontId="0" fillId="3" borderId="8" xfId="0" applyFill="1" applyBorder="1" applyAlignment="1" applyProtection="1">
      <alignment horizontal="center"/>
      <protection hidden="1"/>
    </xf>
    <xf numFmtId="167" fontId="3" fillId="3" borderId="8" xfId="0" applyNumberFormat="1" applyFont="1" applyFill="1" applyBorder="1" applyProtection="1">
      <protection hidden="1"/>
    </xf>
    <xf numFmtId="167" fontId="0" fillId="3" borderId="8" xfId="0" applyNumberFormat="1" applyFill="1" applyBorder="1" applyProtection="1">
      <protection hidden="1"/>
    </xf>
    <xf numFmtId="167" fontId="0" fillId="3" borderId="9" xfId="0" applyNumberFormat="1" applyFill="1" applyBorder="1" applyProtection="1">
      <protection hidden="1"/>
    </xf>
    <xf numFmtId="165" fontId="2" fillId="2" borderId="25" xfId="0" applyNumberFormat="1" applyFont="1" applyFill="1" applyBorder="1" applyProtection="1">
      <protection hidden="1"/>
    </xf>
    <xf numFmtId="165" fontId="2" fillId="2" borderId="25" xfId="0" applyNumberFormat="1" applyFont="1" applyFill="1" applyBorder="1" applyAlignment="1" applyProtection="1">
      <alignment horizontal="center"/>
      <protection hidden="1"/>
    </xf>
    <xf numFmtId="0" fontId="2" fillId="2" borderId="25" xfId="0" applyFont="1" applyFill="1" applyBorder="1" applyProtection="1">
      <protection hidden="1"/>
    </xf>
    <xf numFmtId="0" fontId="2" fillId="2" borderId="26" xfId="0" applyFont="1" applyFill="1" applyBorder="1" applyProtection="1">
      <protection hidden="1"/>
    </xf>
  </cellXfs>
  <cellStyles count="7">
    <cellStyle name="Col_Superscript" xfId="4" xr:uid="{960ECDFC-B824-4C3C-A55A-E9956C44F372}"/>
    <cellStyle name="Comma" xfId="1" builtinId="3"/>
    <cellStyle name="Hyperlink" xfId="5" builtinId="8"/>
    <cellStyle name="Normal" xfId="0" builtinId="0"/>
    <cellStyle name="Percent" xfId="6" builtinId="5"/>
    <cellStyle name="Row_LineMedium" xfId="3" xr:uid="{53944550-D5AA-4CF1-9F00-69D3A12F00E9}"/>
    <cellStyle name="Table_Title_header" xfId="2" xr:uid="{DAD29BA2-9248-47B9-9C99-5826B9C40DF1}"/>
  </cellStyles>
  <dxfs count="0"/>
  <tableStyles count="0" defaultTableStyle="TableStyleMedium2" defaultPivotStyle="PivotStyleLight16"/>
  <colors>
    <mruColors>
      <color rgb="FFFF585D"/>
      <color rgb="FFFFD22C"/>
      <color rgb="FFFFB405"/>
      <color rgb="FFFFBE03"/>
      <color rgb="FFFF902B"/>
      <color rgb="FFFF803A"/>
      <color rgb="FFFF9B14"/>
      <color rgb="FFFF9FA1"/>
      <color rgb="FFFFE1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ovartis.com/investors/reporting-and-transparency-hub" TargetMode="External"/><Relationship Id="rId1" Type="http://schemas.openxmlformats.org/officeDocument/2006/relationships/hyperlink" Target="http://www.novartis.com/reportinghub" TargetMode="External"/><Relationship Id="rId4"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B5B48-4CC7-4708-9830-549C89587F38}">
  <dimension ref="A2:J59"/>
  <sheetViews>
    <sheetView showGridLines="0" tabSelected="1" zoomScale="70" zoomScaleNormal="70" zoomScaleSheetLayoutView="80" workbookViewId="0">
      <selection activeCell="B12" sqref="B12"/>
    </sheetView>
  </sheetViews>
  <sheetFormatPr defaultColWidth="8.7265625" defaultRowHeight="12.5" x14ac:dyDescent="0.25"/>
  <cols>
    <col min="1" max="1" width="8.7265625" style="1"/>
    <col min="2" max="2" width="56" style="1" customWidth="1"/>
    <col min="3" max="16384" width="8.7265625" style="1"/>
  </cols>
  <sheetData>
    <row r="2" spans="1:10" ht="23" x14ac:dyDescent="0.5">
      <c r="A2" s="27"/>
      <c r="B2" s="2" t="s">
        <v>0</v>
      </c>
    </row>
    <row r="3" spans="1:10" ht="13" thickBot="1" x14ac:dyDescent="0.3"/>
    <row r="4" spans="1:10" ht="15.5" x14ac:dyDescent="0.35">
      <c r="B4" s="3" t="s">
        <v>1</v>
      </c>
      <c r="C4" s="4"/>
      <c r="D4" s="4"/>
      <c r="E4" s="5"/>
    </row>
    <row r="5" spans="1:10" ht="12.65" customHeight="1" x14ac:dyDescent="0.25">
      <c r="B5" s="6"/>
      <c r="C5" s="7"/>
      <c r="D5" s="7"/>
      <c r="E5" s="8"/>
      <c r="F5" s="7"/>
      <c r="G5" s="7"/>
      <c r="H5" s="7"/>
      <c r="I5" s="7"/>
      <c r="J5" s="7"/>
    </row>
    <row r="6" spans="1:10" ht="242.25" customHeight="1" x14ac:dyDescent="0.25">
      <c r="B6" s="24" t="s">
        <v>2</v>
      </c>
      <c r="C6" s="25"/>
      <c r="D6" s="25"/>
      <c r="E6" s="26"/>
      <c r="F6" s="7"/>
      <c r="G6" s="7"/>
      <c r="H6" s="7"/>
      <c r="I6" s="7"/>
      <c r="J6" s="7"/>
    </row>
    <row r="7" spans="1:10" ht="13" thickBot="1" x14ac:dyDescent="0.3">
      <c r="B7" s="9" t="s">
        <v>3</v>
      </c>
      <c r="C7" s="10"/>
      <c r="D7" s="10"/>
      <c r="E7" s="11"/>
      <c r="F7" s="7"/>
      <c r="G7" s="7"/>
      <c r="H7" s="7"/>
      <c r="I7" s="7"/>
      <c r="J7" s="7"/>
    </row>
    <row r="8" spans="1:10" x14ac:dyDescent="0.25">
      <c r="B8" s="7"/>
      <c r="C8" s="7"/>
      <c r="D8" s="7"/>
      <c r="E8" s="7"/>
      <c r="F8" s="7"/>
      <c r="G8" s="7"/>
      <c r="H8" s="7"/>
      <c r="I8" s="7"/>
      <c r="J8" s="7"/>
    </row>
    <row r="9" spans="1:10" ht="15.5" x14ac:dyDescent="0.25">
      <c r="B9" s="12" t="s">
        <v>4</v>
      </c>
      <c r="C9" s="7"/>
      <c r="D9" s="7"/>
      <c r="E9" s="7"/>
      <c r="F9" s="7"/>
      <c r="G9" s="7"/>
      <c r="H9" s="7"/>
      <c r="I9" s="7"/>
      <c r="J9" s="7"/>
    </row>
    <row r="10" spans="1:10" ht="13" x14ac:dyDescent="0.25">
      <c r="B10" s="13" t="s">
        <v>5</v>
      </c>
      <c r="C10" s="7"/>
      <c r="D10" s="7"/>
      <c r="E10" s="7"/>
      <c r="F10" s="7"/>
      <c r="G10" s="7"/>
      <c r="H10" s="7"/>
      <c r="I10" s="7"/>
      <c r="J10" s="7"/>
    </row>
    <row r="11" spans="1:10" x14ac:dyDescent="0.25">
      <c r="B11" s="14" t="s">
        <v>6</v>
      </c>
      <c r="C11" s="7"/>
      <c r="D11" s="7"/>
      <c r="E11" s="7"/>
      <c r="F11" s="7"/>
      <c r="G11" s="7"/>
      <c r="H11" s="7"/>
      <c r="I11" s="7"/>
      <c r="J11" s="7"/>
    </row>
    <row r="12" spans="1:10" x14ac:dyDescent="0.25">
      <c r="B12" s="14" t="s">
        <v>7</v>
      </c>
      <c r="C12" s="7"/>
      <c r="D12" s="7"/>
      <c r="E12" s="7"/>
      <c r="F12" s="7"/>
      <c r="G12" s="7"/>
      <c r="H12" s="7"/>
      <c r="I12" s="7"/>
      <c r="J12" s="7"/>
    </row>
    <row r="13" spans="1:10" x14ac:dyDescent="0.25">
      <c r="B13" s="14" t="s">
        <v>8</v>
      </c>
      <c r="C13" s="7"/>
      <c r="D13" s="7"/>
      <c r="E13" s="7"/>
      <c r="F13" s="7"/>
      <c r="G13" s="7"/>
      <c r="H13" s="7"/>
      <c r="I13" s="7"/>
      <c r="J13" s="7"/>
    </row>
    <row r="14" spans="1:10" x14ac:dyDescent="0.25">
      <c r="B14" s="14" t="s">
        <v>9</v>
      </c>
      <c r="C14" s="7"/>
      <c r="D14" s="7"/>
      <c r="E14" s="7"/>
      <c r="F14" s="7"/>
      <c r="G14" s="7"/>
      <c r="H14" s="7"/>
      <c r="I14" s="7"/>
      <c r="J14" s="7"/>
    </row>
    <row r="15" spans="1:10" x14ac:dyDescent="0.25">
      <c r="B15" s="14" t="s">
        <v>10</v>
      </c>
      <c r="C15" s="7"/>
      <c r="D15" s="7"/>
      <c r="E15" s="7"/>
      <c r="F15" s="7"/>
      <c r="G15" s="7"/>
      <c r="H15" s="7"/>
      <c r="I15" s="7"/>
      <c r="J15" s="7"/>
    </row>
    <row r="16" spans="1:10" x14ac:dyDescent="0.25">
      <c r="B16" s="14" t="s">
        <v>11</v>
      </c>
      <c r="C16" s="7"/>
      <c r="D16" s="7"/>
      <c r="E16" s="7"/>
      <c r="F16" s="7"/>
      <c r="G16" s="7"/>
      <c r="H16" s="7"/>
      <c r="I16" s="7"/>
      <c r="J16" s="7"/>
    </row>
    <row r="17" spans="2:10" x14ac:dyDescent="0.25">
      <c r="B17" s="15"/>
      <c r="C17" s="7"/>
      <c r="D17" s="7"/>
      <c r="E17" s="7"/>
      <c r="F17" s="7"/>
      <c r="G17" s="7"/>
      <c r="H17" s="7"/>
      <c r="I17" s="7"/>
      <c r="J17" s="7"/>
    </row>
    <row r="18" spans="2:10" ht="20.149999999999999" customHeight="1" x14ac:dyDescent="0.25">
      <c r="B18" s="13" t="s">
        <v>12</v>
      </c>
      <c r="C18" s="7"/>
      <c r="D18" s="7"/>
      <c r="E18" s="7"/>
      <c r="F18" s="7"/>
      <c r="G18" s="7"/>
      <c r="H18" s="7"/>
      <c r="I18" s="7"/>
      <c r="J18" s="7"/>
    </row>
    <row r="19" spans="2:10" ht="13" x14ac:dyDescent="0.25">
      <c r="B19" s="13" t="s">
        <v>13</v>
      </c>
      <c r="C19" s="7"/>
      <c r="D19" s="7"/>
      <c r="E19" s="7"/>
      <c r="F19" s="7"/>
      <c r="G19" s="7"/>
      <c r="H19" s="7"/>
      <c r="I19" s="7"/>
      <c r="J19" s="7"/>
    </row>
    <row r="20" spans="2:10" x14ac:dyDescent="0.25">
      <c r="B20" s="14" t="s">
        <v>14</v>
      </c>
      <c r="C20" s="7"/>
      <c r="D20" s="7"/>
      <c r="E20" s="7"/>
      <c r="F20" s="7"/>
      <c r="G20" s="7"/>
      <c r="H20" s="7"/>
      <c r="I20" s="7"/>
      <c r="J20" s="7"/>
    </row>
    <row r="21" spans="2:10" ht="13" x14ac:dyDescent="0.25">
      <c r="B21" s="16" t="s">
        <v>15</v>
      </c>
    </row>
    <row r="22" spans="2:10" x14ac:dyDescent="0.25">
      <c r="B22" s="14" t="s">
        <v>16</v>
      </c>
    </row>
    <row r="23" spans="2:10" x14ac:dyDescent="0.25">
      <c r="B23" s="17" t="s">
        <v>17</v>
      </c>
    </row>
    <row r="24" spans="2:10" x14ac:dyDescent="0.25">
      <c r="B24" s="17" t="s">
        <v>18</v>
      </c>
    </row>
    <row r="25" spans="2:10" ht="13" x14ac:dyDescent="0.3">
      <c r="B25" s="18" t="s">
        <v>19</v>
      </c>
    </row>
    <row r="26" spans="2:10" x14ac:dyDescent="0.25">
      <c r="B26" s="17" t="s">
        <v>20</v>
      </c>
    </row>
    <row r="27" spans="2:10" x14ac:dyDescent="0.25">
      <c r="B27" s="17" t="s">
        <v>21</v>
      </c>
    </row>
    <row r="28" spans="2:10" x14ac:dyDescent="0.25">
      <c r="B28" s="17" t="s">
        <v>22</v>
      </c>
    </row>
    <row r="29" spans="2:10" x14ac:dyDescent="0.25">
      <c r="B29" s="17" t="s">
        <v>23</v>
      </c>
    </row>
    <row r="30" spans="2:10" x14ac:dyDescent="0.25">
      <c r="B30" s="17" t="s">
        <v>24</v>
      </c>
    </row>
    <row r="31" spans="2:10" ht="13" x14ac:dyDescent="0.3">
      <c r="B31" s="19" t="s">
        <v>11</v>
      </c>
    </row>
    <row r="32" spans="2:10" ht="13" x14ac:dyDescent="0.3">
      <c r="B32" s="19"/>
    </row>
    <row r="33" spans="2:2" ht="13" x14ac:dyDescent="0.3">
      <c r="B33" s="19" t="s">
        <v>25</v>
      </c>
    </row>
    <row r="34" spans="2:2" x14ac:dyDescent="0.25">
      <c r="B34" s="17" t="s">
        <v>26</v>
      </c>
    </row>
    <row r="35" spans="2:2" x14ac:dyDescent="0.25">
      <c r="B35" s="17" t="s">
        <v>27</v>
      </c>
    </row>
    <row r="36" spans="2:2" x14ac:dyDescent="0.25">
      <c r="B36" s="17" t="s">
        <v>28</v>
      </c>
    </row>
    <row r="37" spans="2:2" x14ac:dyDescent="0.25">
      <c r="B37" s="17" t="s">
        <v>29</v>
      </c>
    </row>
    <row r="38" spans="2:2" x14ac:dyDescent="0.25">
      <c r="B38" s="17" t="s">
        <v>30</v>
      </c>
    </row>
    <row r="39" spans="2:2" x14ac:dyDescent="0.25">
      <c r="B39" s="17" t="s">
        <v>31</v>
      </c>
    </row>
    <row r="40" spans="2:2" x14ac:dyDescent="0.25">
      <c r="B40" s="17" t="s">
        <v>11</v>
      </c>
    </row>
    <row r="41" spans="2:2" x14ac:dyDescent="0.25">
      <c r="B41" s="20"/>
    </row>
    <row r="42" spans="2:2" ht="13" x14ac:dyDescent="0.3">
      <c r="B42" s="18" t="s">
        <v>32</v>
      </c>
    </row>
    <row r="43" spans="2:2" x14ac:dyDescent="0.25">
      <c r="B43" s="17" t="s">
        <v>11</v>
      </c>
    </row>
    <row r="46" spans="2:2" x14ac:dyDescent="0.25">
      <c r="B46" s="21"/>
    </row>
    <row r="47" spans="2:2" x14ac:dyDescent="0.25">
      <c r="B47" s="21"/>
    </row>
    <row r="48" spans="2:2" ht="13" x14ac:dyDescent="0.3">
      <c r="B48" s="22" t="s">
        <v>33</v>
      </c>
    </row>
    <row r="49" spans="2:2" x14ac:dyDescent="0.25">
      <c r="B49" s="23" t="s">
        <v>34</v>
      </c>
    </row>
    <row r="50" spans="2:2" x14ac:dyDescent="0.25">
      <c r="B50" s="23" t="s">
        <v>35</v>
      </c>
    </row>
    <row r="52" spans="2:2" x14ac:dyDescent="0.25">
      <c r="B52" s="21"/>
    </row>
    <row r="53" spans="2:2" x14ac:dyDescent="0.25">
      <c r="B53" s="21"/>
    </row>
    <row r="54" spans="2:2" x14ac:dyDescent="0.25">
      <c r="B54" s="21"/>
    </row>
    <row r="55" spans="2:2" x14ac:dyDescent="0.25">
      <c r="B55" s="21"/>
    </row>
    <row r="56" spans="2:2" x14ac:dyDescent="0.25">
      <c r="B56" s="21"/>
    </row>
    <row r="57" spans="2:2" x14ac:dyDescent="0.25">
      <c r="B57" s="21"/>
    </row>
    <row r="58" spans="2:2" x14ac:dyDescent="0.25">
      <c r="B58" s="21"/>
    </row>
    <row r="59" spans="2:2" x14ac:dyDescent="0.25">
      <c r="B59" s="21"/>
    </row>
  </sheetData>
  <sheetProtection algorithmName="SHA-512" hashValue="Bi0A+tWBgMNdhUjnzrAswPQDbQskVMxlbEebiDrcTY0KqOUVXl0ZW+UURak4ppS3lwVjXMqSgssmPCmAC8LCRQ==" saltValue="KhyjwpJCVitnYxFbwPfp/w==" spinCount="100000" sheet="1" objects="1" scenarios="1"/>
  <mergeCells count="1">
    <mergeCell ref="B6:E6"/>
  </mergeCells>
  <hyperlinks>
    <hyperlink ref="B7" r:id="rId1" xr:uid="{381C7044-ED1E-40BF-BBD8-C6B72FB3301B}"/>
    <hyperlink ref="B10" location="'NiS Report - Targets'!B1" display="Targets" xr:uid="{279E46A4-9B6D-4370-9A3E-6D165A0D7C3C}"/>
    <hyperlink ref="B11" location="'NiS Report - Targets'!B2" display="Climate targets" xr:uid="{71113B78-C926-4DE4-805D-1276506FFC15}"/>
    <hyperlink ref="B12" location="'NiS Report - Targets'!B13" display="Nature targets - water" xr:uid="{1CE23D2A-92DE-4EED-B512-97995B0B9249}"/>
    <hyperlink ref="B13" location="'NiS Report - Targets'!B23" display="Nature targets - waste" xr:uid="{114A8D28-64EC-450D-820A-C21DA48E3D95}"/>
    <hyperlink ref="B19" location="'NiS Report - Indicators'!B2" display="Environmental matters" xr:uid="{60FBE957-1C7A-4328-8834-AC7EC475A061}"/>
    <hyperlink ref="B20" location="'NiS Report - Indicators'!B2" display="Environment performance indicators" xr:uid="{C34721BE-EA0B-4390-A9AD-41E04FE13FC2}"/>
    <hyperlink ref="B21" location="'NiS Report - Indicators'!B53" display="Social matters" xr:uid="{86E8CC5A-1635-443C-86CD-85127EECC399}"/>
    <hyperlink ref="B22" location="'NiS Report - Indicators'!B53" display="People performance indicators" xr:uid="{508A997E-BB25-40AE-A2B5-8D984B521BB6}"/>
    <hyperlink ref="B23" location="'NiS Report - Indicators'!B101" display="Product quality and patient safety performance indicators" xr:uid="{D6825EFC-D519-49A0-93E1-D16591399A74}"/>
    <hyperlink ref="B24" location="'NiS Report - Indicators'!B106" display="Access to medicines performance indicators" xr:uid="{1629D17F-8F0C-43DB-A1E9-3F9D43634C69}"/>
    <hyperlink ref="B26" location="'NiS Report - Indicators'!B113" display="Grievance indicators" xr:uid="{E2DA802C-B7AA-48A1-B13F-68EA3C8DDC97}"/>
    <hyperlink ref="B27" location="'NiS Report - Indicators'!B122" display="Animal welfare performance indicator" xr:uid="{F164DB22-CDDC-4F8A-8AF1-91FF50782809}"/>
    <hyperlink ref="B28" location="'NiS Report - Indicators'!B124" display="Political engagement performance indicator" xr:uid="{92D473D6-92F3-4253-94FC-DD2B9B2D9F3A}"/>
    <hyperlink ref="B25" location="'NiS Report - Indicators'!B113" display="Governance and integrity matters" xr:uid="{AB7BD3D1-6EAE-49C3-BC4E-25C387023C1E}"/>
    <hyperlink ref="B29" location="'NiS Report - Indicators'!B134" display="Supply chain performance indicators" xr:uid="{2C01EDEA-4C60-4AF8-9268-219FAACDBBAC}"/>
    <hyperlink ref="B30" location="'NiS Report - Indicators'!B139" display="Other data assured" xr:uid="{C29CAE07-77F4-47F4-AA5F-6EBA227788B3}"/>
    <hyperlink ref="B31" location="'NiS Report - Indicators'!B159" display="Footnotes" xr:uid="{C465BDF4-513A-44D2-BD9C-84EBD1A6CECD}"/>
    <hyperlink ref="B36" location="'Other ESG Indicators'!B20" display="Access to medicines" xr:uid="{6C74238C-B819-4C82-ACE0-D593C2515F8A}"/>
    <hyperlink ref="B34" location="'Other ESG Indicators'!B2" display="People" xr:uid="{0263C73A-A74D-4F80-850A-25B209CBE332}"/>
    <hyperlink ref="B33" location="'Other ESG Indicators'!B1" display="Other ESG Indicators" xr:uid="{A272654B-084C-45D8-8F0E-D4BDBF42AF8F}"/>
    <hyperlink ref="B37" location="'Other ESG Indicators'!B29" display="Grievance" xr:uid="{8175F6CE-157D-466B-9700-AC33EDF4A38E}"/>
    <hyperlink ref="B38" location="'Other ESG Indicators'!B55" display="Supply Chain" xr:uid="{7D27FC30-B324-4E47-A32F-15F490656F35}"/>
    <hyperlink ref="B35" location="'Other ESG Indicators'!B11" display="Product quality and patient safety" xr:uid="{2EF3C9E5-CE23-422B-9D0C-171CECB39B98}"/>
    <hyperlink ref="B2" r:id="rId2" xr:uid="{D27A8E54-DEBF-4FAD-B7B4-93EF4740D2B4}"/>
    <hyperlink ref="B15" location="'NiS Report - Targets'!B42" display="Access target" xr:uid="{4B225ED0-D535-470A-B1D7-147F25C4FE38}"/>
    <hyperlink ref="B14" location="'NiS Report - Targets'!B30" display="Human capital aspiration" xr:uid="{09381E55-43B3-409A-B36E-C6CDE98EA6D3}"/>
    <hyperlink ref="B39" location="'Other ESG Indicators'!B58" display="Political engagement" xr:uid="{894128F8-3ED3-48E8-9146-361E03E8B007}"/>
    <hyperlink ref="B42" location="'Sustainability-linked bond'!A1" display="Sustainability linked bond" xr:uid="{E6058773-F94D-4094-8393-80B9B50EFB35}"/>
    <hyperlink ref="B16" location="'NiS Report - Targets'!B47" display="Footnotes" xr:uid="{25404E31-E8A2-4355-A18D-A6E68B97A35C}"/>
    <hyperlink ref="B18" location="'NiS Report - Indicators'!B1" display="NiS Report Performance Indicators" xr:uid="{585FC446-2782-4BC8-851C-A20945F61A49}"/>
    <hyperlink ref="B43" location="'Sustainability-linked bond'!B7" display="Footnotes" xr:uid="{D665C0A3-512D-4BF7-8E6C-9643C0D1D2C5}"/>
    <hyperlink ref="B40" location="'Other ESG Indicators'!B63" display="Footnotes" xr:uid="{76D37932-9C63-4D54-8129-3480B10F8FC0}"/>
  </hyperlinks>
  <pageMargins left="0.7" right="0.7" top="0.75" bottom="0.75" header="0.3" footer="0.3"/>
  <pageSetup paperSize="9" scale="89" orientation="portrait" r:id="rId3"/>
  <colBreaks count="1" manualBreakCount="1">
    <brk id="6" max="1048575" man="1"/>
  </colBreaks>
  <customProperties>
    <customPr name="EpmWorksheetKeyString_GUID" r:id="rId4"/>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2C9B5-E9D8-4B2E-AF2F-EDF7AE2CCB88}">
  <dimension ref="A1:L75"/>
  <sheetViews>
    <sheetView showGridLines="0" zoomScale="70" zoomScaleNormal="70" workbookViewId="0">
      <selection activeCell="Q18" sqref="Q18"/>
    </sheetView>
  </sheetViews>
  <sheetFormatPr defaultColWidth="8.81640625" defaultRowHeight="13" x14ac:dyDescent="0.3"/>
  <cols>
    <col min="1" max="1" width="10.81640625" style="32" customWidth="1"/>
    <col min="2" max="2" width="90.81640625" style="32" customWidth="1"/>
    <col min="3" max="3" width="11.1796875" style="118" customWidth="1"/>
    <col min="4" max="4" width="9.1796875" style="119" customWidth="1"/>
    <col min="5" max="5" width="13.81640625" style="32" customWidth="1"/>
    <col min="6" max="6" width="10" style="32" customWidth="1"/>
    <col min="7" max="7" width="9.81640625" style="32" customWidth="1"/>
    <col min="8" max="8" width="9.81640625" style="32" bestFit="1" customWidth="1"/>
    <col min="9" max="9" width="9.1796875" style="119" bestFit="1" customWidth="1"/>
    <col min="10" max="10" width="8.81640625" style="32" bestFit="1" customWidth="1"/>
    <col min="11" max="11" width="12.1796875" style="32" customWidth="1"/>
    <col min="12" max="12" width="30.81640625" style="32" customWidth="1"/>
    <col min="13" max="16384" width="8.81640625" style="32"/>
  </cols>
  <sheetData>
    <row r="1" spans="1:12" ht="30.65" customHeight="1" thickBot="1" x14ac:dyDescent="0.35">
      <c r="A1" s="28"/>
      <c r="B1" s="28" t="s">
        <v>36</v>
      </c>
      <c r="C1" s="29" t="s">
        <v>37</v>
      </c>
      <c r="D1" s="29" t="s">
        <v>38</v>
      </c>
      <c r="E1" s="28" t="s">
        <v>39</v>
      </c>
      <c r="F1" s="30">
        <v>2024</v>
      </c>
      <c r="G1" s="30">
        <v>2023</v>
      </c>
      <c r="H1" s="30">
        <v>2022</v>
      </c>
      <c r="I1" s="29" t="s">
        <v>40</v>
      </c>
      <c r="J1" s="28" t="s">
        <v>41</v>
      </c>
      <c r="K1" s="31" t="s">
        <v>42</v>
      </c>
      <c r="L1" s="28" t="s">
        <v>43</v>
      </c>
    </row>
    <row r="2" spans="1:12" ht="13" customHeight="1" x14ac:dyDescent="0.3">
      <c r="A2" s="33" t="s">
        <v>5</v>
      </c>
      <c r="B2" s="34" t="s">
        <v>6</v>
      </c>
      <c r="C2" s="35" t="s">
        <v>44</v>
      </c>
      <c r="D2" s="36"/>
      <c r="E2" s="34"/>
      <c r="F2" s="37"/>
      <c r="G2" s="37"/>
      <c r="H2" s="37"/>
      <c r="I2" s="36"/>
      <c r="J2" s="34"/>
      <c r="K2" s="38"/>
      <c r="L2" s="39"/>
    </row>
    <row r="3" spans="1:12" ht="13" customHeight="1" x14ac:dyDescent="0.3">
      <c r="A3" s="40"/>
      <c r="B3" s="41" t="s">
        <v>45</v>
      </c>
      <c r="C3" s="41"/>
      <c r="D3" s="41"/>
      <c r="E3" s="41"/>
      <c r="F3" s="41"/>
      <c r="G3" s="41"/>
      <c r="H3" s="41"/>
      <c r="I3" s="41"/>
      <c r="J3" s="41"/>
      <c r="K3" s="41"/>
      <c r="L3" s="42"/>
    </row>
    <row r="4" spans="1:12" ht="15.5" x14ac:dyDescent="0.4">
      <c r="A4" s="40"/>
      <c r="B4" s="43" t="s">
        <v>46</v>
      </c>
      <c r="C4" s="44">
        <v>3</v>
      </c>
      <c r="D4" s="45" t="s">
        <v>47</v>
      </c>
      <c r="E4" s="32" t="s">
        <v>48</v>
      </c>
      <c r="F4" s="46">
        <v>230.9</v>
      </c>
      <c r="G4" s="47">
        <v>287.7</v>
      </c>
      <c r="H4" s="47">
        <v>365.3</v>
      </c>
      <c r="I4" s="48">
        <v>797.8</v>
      </c>
      <c r="J4" s="49" t="s">
        <v>49</v>
      </c>
      <c r="K4" s="50">
        <v>-0.71</v>
      </c>
      <c r="L4" s="51" t="s">
        <v>50</v>
      </c>
    </row>
    <row r="5" spans="1:12" x14ac:dyDescent="0.3">
      <c r="A5" s="40"/>
      <c r="B5" s="41" t="s">
        <v>51</v>
      </c>
      <c r="C5" s="41"/>
      <c r="D5" s="41"/>
      <c r="E5" s="41"/>
      <c r="F5" s="41"/>
      <c r="G5" s="41"/>
      <c r="H5" s="41"/>
      <c r="I5" s="41"/>
      <c r="J5" s="41"/>
      <c r="K5" s="41"/>
      <c r="L5" s="42"/>
    </row>
    <row r="6" spans="1:12" x14ac:dyDescent="0.3">
      <c r="A6" s="40"/>
      <c r="B6" s="43" t="s">
        <v>52</v>
      </c>
      <c r="C6" s="52"/>
      <c r="D6" s="53" t="s">
        <v>47</v>
      </c>
      <c r="E6" s="54" t="s">
        <v>53</v>
      </c>
      <c r="F6" s="46">
        <v>76</v>
      </c>
      <c r="G6" s="47">
        <v>57</v>
      </c>
      <c r="H6" s="47">
        <v>46</v>
      </c>
      <c r="I6" s="48" t="s">
        <v>54</v>
      </c>
      <c r="J6" s="50">
        <v>1</v>
      </c>
      <c r="K6" s="55" t="s">
        <v>54</v>
      </c>
      <c r="L6" s="51" t="s">
        <v>50</v>
      </c>
    </row>
    <row r="7" spans="1:12" x14ac:dyDescent="0.3">
      <c r="A7" s="40"/>
      <c r="B7" s="41" t="s">
        <v>55</v>
      </c>
      <c r="C7" s="41"/>
      <c r="D7" s="41"/>
      <c r="E7" s="41"/>
      <c r="F7" s="41"/>
      <c r="G7" s="41"/>
      <c r="H7" s="41"/>
      <c r="I7" s="41"/>
      <c r="J7" s="41"/>
      <c r="K7" s="41"/>
      <c r="L7" s="42"/>
    </row>
    <row r="8" spans="1:12" ht="15.5" x14ac:dyDescent="0.4">
      <c r="A8" s="40"/>
      <c r="B8" s="43" t="s">
        <v>56</v>
      </c>
      <c r="C8" s="44">
        <v>4</v>
      </c>
      <c r="D8" s="53" t="s">
        <v>47</v>
      </c>
      <c r="E8" s="32" t="s">
        <v>48</v>
      </c>
      <c r="F8" s="46">
        <v>232.8</v>
      </c>
      <c r="G8" s="47">
        <v>289.8</v>
      </c>
      <c r="H8" s="47">
        <v>365.3</v>
      </c>
      <c r="I8" s="48">
        <v>365.3</v>
      </c>
      <c r="J8" s="50">
        <v>-0.9</v>
      </c>
      <c r="K8" s="50">
        <v>-0.36</v>
      </c>
      <c r="L8" s="51" t="s">
        <v>50</v>
      </c>
    </row>
    <row r="9" spans="1:12" x14ac:dyDescent="0.3">
      <c r="A9" s="40"/>
      <c r="B9" s="41" t="s">
        <v>57</v>
      </c>
      <c r="C9" s="41"/>
      <c r="D9" s="41"/>
      <c r="E9" s="41"/>
      <c r="F9" s="41"/>
      <c r="G9" s="41"/>
      <c r="H9" s="41"/>
      <c r="I9" s="41"/>
      <c r="J9" s="41"/>
      <c r="K9" s="41"/>
      <c r="L9" s="42"/>
    </row>
    <row r="10" spans="1:12" ht="15.5" x14ac:dyDescent="0.4">
      <c r="A10" s="40"/>
      <c r="B10" s="43" t="s">
        <v>58</v>
      </c>
      <c r="C10" s="44" t="s">
        <v>59</v>
      </c>
      <c r="D10" s="53" t="s">
        <v>47</v>
      </c>
      <c r="E10" s="32" t="s">
        <v>48</v>
      </c>
      <c r="F10" s="56">
        <v>4221.1000000000004</v>
      </c>
      <c r="G10" s="57">
        <v>4438.2</v>
      </c>
      <c r="H10" s="57">
        <v>4872.3999999999996</v>
      </c>
      <c r="I10" s="58">
        <v>4872.3999999999996</v>
      </c>
      <c r="J10" s="50">
        <v>-0.42</v>
      </c>
      <c r="K10" s="50">
        <v>-0.13</v>
      </c>
      <c r="L10" s="51" t="s">
        <v>50</v>
      </c>
    </row>
    <row r="11" spans="1:12" x14ac:dyDescent="0.3">
      <c r="A11" s="40"/>
      <c r="B11" s="41" t="s">
        <v>60</v>
      </c>
      <c r="C11" s="41"/>
      <c r="D11" s="41"/>
      <c r="E11" s="41"/>
      <c r="F11" s="41"/>
      <c r="G11" s="41"/>
      <c r="H11" s="41"/>
      <c r="I11" s="41"/>
      <c r="J11" s="41"/>
      <c r="K11" s="41"/>
      <c r="L11" s="42"/>
    </row>
    <row r="12" spans="1:12" ht="15.5" x14ac:dyDescent="0.4">
      <c r="A12" s="40"/>
      <c r="B12" s="43" t="s">
        <v>61</v>
      </c>
      <c r="C12" s="59"/>
      <c r="D12" s="52"/>
      <c r="E12" s="32" t="s">
        <v>48</v>
      </c>
      <c r="F12" s="56">
        <v>4453.8999999999996</v>
      </c>
      <c r="G12" s="57">
        <v>4728</v>
      </c>
      <c r="H12" s="60">
        <v>5237.7</v>
      </c>
      <c r="I12" s="58">
        <v>5237.7</v>
      </c>
      <c r="J12" s="50">
        <v>-0.9</v>
      </c>
      <c r="K12" s="50">
        <v>-0.15</v>
      </c>
      <c r="L12" s="51" t="s">
        <v>50</v>
      </c>
    </row>
    <row r="13" spans="1:12" x14ac:dyDescent="0.3">
      <c r="A13" s="40"/>
      <c r="B13" s="61" t="s">
        <v>7</v>
      </c>
      <c r="C13" s="62" t="s">
        <v>62</v>
      </c>
      <c r="D13" s="63"/>
      <c r="E13" s="64"/>
      <c r="F13" s="65"/>
      <c r="G13" s="66"/>
      <c r="H13" s="66"/>
      <c r="I13" s="67"/>
      <c r="J13" s="68"/>
      <c r="K13" s="68"/>
      <c r="L13" s="69"/>
    </row>
    <row r="14" spans="1:12" ht="13" customHeight="1" x14ac:dyDescent="0.3">
      <c r="A14" s="40"/>
      <c r="B14" s="41" t="s">
        <v>63</v>
      </c>
      <c r="C14" s="41"/>
      <c r="D14" s="41"/>
      <c r="E14" s="41"/>
      <c r="F14" s="41"/>
      <c r="G14" s="41"/>
      <c r="H14" s="41"/>
      <c r="I14" s="41"/>
      <c r="J14" s="41"/>
      <c r="K14" s="41"/>
      <c r="L14" s="42"/>
    </row>
    <row r="15" spans="1:12" ht="15" x14ac:dyDescent="0.3">
      <c r="A15" s="40"/>
      <c r="B15" s="70" t="s">
        <v>64</v>
      </c>
      <c r="C15" s="44" t="s">
        <v>65</v>
      </c>
      <c r="D15" s="53" t="s">
        <v>47</v>
      </c>
      <c r="E15" s="54" t="s">
        <v>66</v>
      </c>
      <c r="F15" s="46">
        <v>4.4000000000000004</v>
      </c>
      <c r="G15" s="47">
        <v>4.8</v>
      </c>
      <c r="H15" s="47">
        <v>5.2</v>
      </c>
      <c r="I15" s="48">
        <v>10.3</v>
      </c>
      <c r="J15" s="71">
        <v>-0.5</v>
      </c>
      <c r="K15" s="71">
        <v>-0.56999999999999995</v>
      </c>
      <c r="L15" s="72" t="s">
        <v>67</v>
      </c>
    </row>
    <row r="16" spans="1:12" x14ac:dyDescent="0.3">
      <c r="A16" s="40"/>
      <c r="B16" s="73" t="s">
        <v>68</v>
      </c>
      <c r="C16" s="74">
        <v>10</v>
      </c>
      <c r="D16" s="75"/>
      <c r="E16" s="73"/>
      <c r="F16" s="73"/>
      <c r="G16" s="73"/>
      <c r="H16" s="73"/>
      <c r="I16" s="73"/>
      <c r="J16" s="73"/>
      <c r="K16" s="73"/>
      <c r="L16" s="76"/>
    </row>
    <row r="17" spans="1:12" x14ac:dyDescent="0.3">
      <c r="A17" s="40"/>
      <c r="B17" s="70" t="s">
        <v>69</v>
      </c>
      <c r="C17" s="44" t="s">
        <v>70</v>
      </c>
      <c r="D17" s="53" t="s">
        <v>47</v>
      </c>
      <c r="E17" s="54" t="s">
        <v>53</v>
      </c>
      <c r="F17" s="46">
        <v>97</v>
      </c>
      <c r="G17" s="47">
        <v>94</v>
      </c>
      <c r="H17" s="47">
        <v>94</v>
      </c>
      <c r="I17" s="77" t="s">
        <v>54</v>
      </c>
      <c r="J17" s="71">
        <v>1</v>
      </c>
      <c r="K17" s="77" t="s">
        <v>54</v>
      </c>
      <c r="L17" s="72" t="s">
        <v>50</v>
      </c>
    </row>
    <row r="18" spans="1:12" x14ac:dyDescent="0.3">
      <c r="A18" s="40"/>
      <c r="B18" s="70" t="s">
        <v>71</v>
      </c>
      <c r="C18" s="44" t="s">
        <v>72</v>
      </c>
      <c r="D18" s="45" t="s">
        <v>47</v>
      </c>
      <c r="E18" s="54" t="s">
        <v>53</v>
      </c>
      <c r="F18" s="46">
        <v>100</v>
      </c>
      <c r="G18" s="47">
        <v>88</v>
      </c>
      <c r="H18" s="47">
        <v>26</v>
      </c>
      <c r="I18" s="77" t="s">
        <v>54</v>
      </c>
      <c r="J18" s="71">
        <v>1</v>
      </c>
      <c r="K18" s="77" t="s">
        <v>54</v>
      </c>
      <c r="L18" s="72" t="s">
        <v>50</v>
      </c>
    </row>
    <row r="19" spans="1:12" x14ac:dyDescent="0.3">
      <c r="A19" s="40"/>
      <c r="B19" s="73" t="s">
        <v>73</v>
      </c>
      <c r="C19" s="74">
        <v>10</v>
      </c>
      <c r="D19" s="75"/>
      <c r="E19" s="73"/>
      <c r="F19" s="73"/>
      <c r="G19" s="73"/>
      <c r="H19" s="73"/>
      <c r="I19" s="73"/>
      <c r="J19" s="73"/>
      <c r="K19" s="73"/>
      <c r="L19" s="76"/>
    </row>
    <row r="20" spans="1:12" x14ac:dyDescent="0.3">
      <c r="A20" s="40"/>
      <c r="B20" s="70" t="s">
        <v>74</v>
      </c>
      <c r="C20" s="44">
        <v>14</v>
      </c>
      <c r="D20" s="53"/>
      <c r="E20" s="54" t="s">
        <v>53</v>
      </c>
      <c r="F20" s="78" t="s">
        <v>75</v>
      </c>
      <c r="G20" s="79" t="s">
        <v>75</v>
      </c>
      <c r="H20" s="79" t="s">
        <v>75</v>
      </c>
      <c r="I20" s="77" t="s">
        <v>54</v>
      </c>
      <c r="J20" s="71">
        <v>1</v>
      </c>
      <c r="K20" s="77" t="s">
        <v>54</v>
      </c>
      <c r="L20" s="72" t="s">
        <v>76</v>
      </c>
    </row>
    <row r="21" spans="1:12" x14ac:dyDescent="0.3">
      <c r="A21" s="40"/>
      <c r="B21" s="70" t="s">
        <v>77</v>
      </c>
      <c r="C21" s="44">
        <v>15</v>
      </c>
      <c r="D21" s="53"/>
      <c r="E21" s="54" t="s">
        <v>53</v>
      </c>
      <c r="F21" s="78" t="s">
        <v>75</v>
      </c>
      <c r="G21" s="79" t="s">
        <v>75</v>
      </c>
      <c r="H21" s="79" t="s">
        <v>75</v>
      </c>
      <c r="I21" s="77" t="s">
        <v>54</v>
      </c>
      <c r="J21" s="71">
        <v>1</v>
      </c>
      <c r="K21" s="77" t="s">
        <v>54</v>
      </c>
      <c r="L21" s="72" t="s">
        <v>76</v>
      </c>
    </row>
    <row r="22" spans="1:12" x14ac:dyDescent="0.3">
      <c r="A22" s="40"/>
      <c r="B22" s="73" t="s">
        <v>78</v>
      </c>
      <c r="C22" s="75">
        <v>16</v>
      </c>
      <c r="D22" s="75"/>
      <c r="E22" s="73"/>
      <c r="F22" s="80" t="s">
        <v>75</v>
      </c>
      <c r="G22" s="81" t="s">
        <v>75</v>
      </c>
      <c r="H22" s="81" t="s">
        <v>75</v>
      </c>
      <c r="I22" s="81" t="s">
        <v>54</v>
      </c>
      <c r="J22" s="73"/>
      <c r="K22" s="73"/>
      <c r="L22" s="82" t="s">
        <v>79</v>
      </c>
    </row>
    <row r="23" spans="1:12" x14ac:dyDescent="0.3">
      <c r="A23" s="40"/>
      <c r="B23" s="61" t="s">
        <v>8</v>
      </c>
      <c r="C23" s="62" t="s">
        <v>80</v>
      </c>
      <c r="D23" s="62"/>
      <c r="E23" s="83"/>
      <c r="F23" s="84"/>
      <c r="G23" s="85"/>
      <c r="H23" s="85"/>
      <c r="I23" s="85"/>
      <c r="J23" s="83"/>
      <c r="K23" s="83"/>
      <c r="L23" s="86"/>
    </row>
    <row r="24" spans="1:12" ht="13" customHeight="1" x14ac:dyDescent="0.3">
      <c r="A24" s="40"/>
      <c r="B24" s="41" t="s">
        <v>81</v>
      </c>
      <c r="C24" s="41"/>
      <c r="D24" s="41"/>
      <c r="E24" s="41"/>
      <c r="F24" s="41"/>
      <c r="G24" s="41"/>
      <c r="H24" s="41"/>
      <c r="I24" s="41"/>
      <c r="J24" s="41"/>
      <c r="K24" s="41"/>
      <c r="L24" s="42"/>
    </row>
    <row r="25" spans="1:12" x14ac:dyDescent="0.3">
      <c r="A25" s="40"/>
      <c r="B25" s="70" t="s">
        <v>82</v>
      </c>
      <c r="C25" s="44">
        <v>18</v>
      </c>
      <c r="D25" s="53" t="s">
        <v>47</v>
      </c>
      <c r="E25" s="54" t="s">
        <v>53</v>
      </c>
      <c r="F25" s="87">
        <v>100</v>
      </c>
      <c r="G25" s="88">
        <v>78</v>
      </c>
      <c r="H25" s="88">
        <v>93</v>
      </c>
      <c r="I25" s="49" t="s">
        <v>54</v>
      </c>
      <c r="J25" s="50">
        <v>1</v>
      </c>
      <c r="K25" s="49" t="s">
        <v>54</v>
      </c>
      <c r="L25" s="51" t="s">
        <v>67</v>
      </c>
    </row>
    <row r="26" spans="1:12" x14ac:dyDescent="0.3">
      <c r="A26" s="40"/>
      <c r="B26" s="41" t="s">
        <v>83</v>
      </c>
      <c r="C26" s="41"/>
      <c r="D26" s="41"/>
      <c r="E26" s="41"/>
      <c r="F26" s="41"/>
      <c r="G26" s="41"/>
      <c r="H26" s="41"/>
      <c r="I26" s="41"/>
      <c r="J26" s="41"/>
      <c r="K26" s="41"/>
      <c r="L26" s="42"/>
    </row>
    <row r="27" spans="1:12" x14ac:dyDescent="0.3">
      <c r="A27" s="40"/>
      <c r="B27" s="70" t="s">
        <v>84</v>
      </c>
      <c r="C27" s="52"/>
      <c r="D27" s="53" t="s">
        <v>47</v>
      </c>
      <c r="E27" s="54" t="s">
        <v>85</v>
      </c>
      <c r="F27" s="46">
        <v>15.5</v>
      </c>
      <c r="G27" s="47">
        <v>18.600000000000001</v>
      </c>
      <c r="H27" s="47">
        <v>20.100000000000001</v>
      </c>
      <c r="I27" s="48">
        <v>54.6</v>
      </c>
      <c r="J27" s="50">
        <v>-0.5</v>
      </c>
      <c r="K27" s="50">
        <v>-0.72</v>
      </c>
      <c r="L27" s="51" t="s">
        <v>67</v>
      </c>
    </row>
    <row r="28" spans="1:12" x14ac:dyDescent="0.3">
      <c r="A28" s="40"/>
      <c r="B28" s="41" t="s">
        <v>86</v>
      </c>
      <c r="C28" s="41"/>
      <c r="D28" s="41"/>
      <c r="E28" s="41"/>
      <c r="F28" s="41"/>
      <c r="G28" s="41"/>
      <c r="H28" s="41"/>
      <c r="I28" s="41"/>
      <c r="J28" s="41"/>
      <c r="K28" s="41"/>
      <c r="L28" s="42"/>
    </row>
    <row r="29" spans="1:12" x14ac:dyDescent="0.3">
      <c r="A29" s="40"/>
      <c r="B29" s="70" t="s">
        <v>84</v>
      </c>
      <c r="C29" s="52"/>
      <c r="D29" s="53" t="s">
        <v>47</v>
      </c>
      <c r="E29" s="54" t="s">
        <v>85</v>
      </c>
      <c r="F29" s="46">
        <v>15.5</v>
      </c>
      <c r="G29" s="47">
        <v>18.600000000000001</v>
      </c>
      <c r="H29" s="88">
        <v>20</v>
      </c>
      <c r="I29" s="89">
        <v>20</v>
      </c>
      <c r="J29" s="50">
        <v>-0.3</v>
      </c>
      <c r="K29" s="50">
        <v>-0.23</v>
      </c>
      <c r="L29" s="51" t="s">
        <v>50</v>
      </c>
    </row>
    <row r="30" spans="1:12" x14ac:dyDescent="0.3">
      <c r="A30" s="40"/>
      <c r="B30" s="61" t="s">
        <v>87</v>
      </c>
      <c r="C30" s="63"/>
      <c r="D30" s="62"/>
      <c r="E30" s="64"/>
      <c r="F30" s="65"/>
      <c r="G30" s="66"/>
      <c r="H30" s="66"/>
      <c r="I30" s="90"/>
      <c r="J30" s="68"/>
      <c r="K30" s="68"/>
      <c r="L30" s="69"/>
    </row>
    <row r="31" spans="1:12" x14ac:dyDescent="0.3">
      <c r="A31" s="40"/>
      <c r="B31" s="73" t="s">
        <v>88</v>
      </c>
      <c r="C31" s="91" t="s">
        <v>89</v>
      </c>
      <c r="D31" s="75"/>
      <c r="E31" s="73"/>
      <c r="F31" s="73"/>
      <c r="G31" s="73"/>
      <c r="H31" s="73"/>
      <c r="I31" s="73"/>
      <c r="J31" s="73"/>
      <c r="K31" s="73"/>
      <c r="L31" s="76"/>
    </row>
    <row r="32" spans="1:12" x14ac:dyDescent="0.3">
      <c r="A32" s="40"/>
      <c r="B32" s="70" t="s">
        <v>90</v>
      </c>
      <c r="C32" s="52"/>
      <c r="D32" s="53" t="s">
        <v>47</v>
      </c>
      <c r="E32" s="54" t="s">
        <v>53</v>
      </c>
      <c r="F32" s="46">
        <v>48</v>
      </c>
      <c r="G32" s="47">
        <v>48</v>
      </c>
      <c r="H32" s="47">
        <v>47</v>
      </c>
      <c r="I32" s="48"/>
      <c r="J32" s="50"/>
      <c r="K32" s="50"/>
      <c r="L32" s="51" t="s">
        <v>91</v>
      </c>
    </row>
    <row r="33" spans="1:12" x14ac:dyDescent="0.3">
      <c r="A33" s="40"/>
      <c r="B33" s="70" t="s">
        <v>92</v>
      </c>
      <c r="C33" s="52"/>
      <c r="D33" s="53" t="s">
        <v>47</v>
      </c>
      <c r="E33" s="54" t="s">
        <v>53</v>
      </c>
      <c r="F33" s="46">
        <v>52</v>
      </c>
      <c r="G33" s="47">
        <v>52</v>
      </c>
      <c r="H33" s="47">
        <v>53</v>
      </c>
      <c r="I33" s="48"/>
      <c r="J33" s="50"/>
      <c r="K33" s="50"/>
      <c r="L33" s="51" t="s">
        <v>91</v>
      </c>
    </row>
    <row r="34" spans="1:12" ht="26" x14ac:dyDescent="0.3">
      <c r="A34" s="40"/>
      <c r="B34" s="92" t="s">
        <v>93</v>
      </c>
      <c r="C34" s="93">
        <v>21</v>
      </c>
      <c r="D34" s="92"/>
      <c r="E34" s="92"/>
      <c r="F34" s="92"/>
      <c r="G34" s="92"/>
      <c r="H34" s="92"/>
      <c r="I34" s="92"/>
      <c r="J34" s="92"/>
      <c r="K34" s="92"/>
      <c r="L34" s="94"/>
    </row>
    <row r="35" spans="1:12" x14ac:dyDescent="0.3">
      <c r="A35" s="40"/>
      <c r="B35" s="70" t="s">
        <v>94</v>
      </c>
      <c r="C35" s="53" t="s">
        <v>95</v>
      </c>
      <c r="D35" s="53" t="s">
        <v>47</v>
      </c>
      <c r="E35" s="54" t="s">
        <v>53</v>
      </c>
      <c r="F35" s="46">
        <v>99</v>
      </c>
      <c r="G35" s="47">
        <v>99</v>
      </c>
      <c r="H35" s="47">
        <v>82</v>
      </c>
      <c r="I35" s="48"/>
      <c r="J35" s="50"/>
      <c r="K35" s="50"/>
      <c r="L35" s="51" t="s">
        <v>91</v>
      </c>
    </row>
    <row r="36" spans="1:12" ht="25.5" x14ac:dyDescent="0.3">
      <c r="A36" s="40"/>
      <c r="B36" s="95" t="s">
        <v>96</v>
      </c>
      <c r="C36" s="53">
        <v>24</v>
      </c>
      <c r="D36" s="53"/>
      <c r="E36" s="96" t="s">
        <v>53</v>
      </c>
      <c r="F36" s="97" t="s">
        <v>75</v>
      </c>
      <c r="G36" s="98" t="s">
        <v>75</v>
      </c>
      <c r="H36" s="98" t="s">
        <v>75</v>
      </c>
      <c r="I36" s="48"/>
      <c r="J36" s="50"/>
      <c r="K36" s="50"/>
      <c r="L36" s="99" t="s">
        <v>97</v>
      </c>
    </row>
    <row r="37" spans="1:12" x14ac:dyDescent="0.3">
      <c r="A37" s="40"/>
      <c r="B37" s="70" t="s">
        <v>98</v>
      </c>
      <c r="C37" s="53">
        <v>23</v>
      </c>
      <c r="D37" s="53" t="s">
        <v>47</v>
      </c>
      <c r="E37" s="54" t="s">
        <v>53</v>
      </c>
      <c r="F37" s="46">
        <v>98</v>
      </c>
      <c r="G37" s="47">
        <v>98</v>
      </c>
      <c r="H37" s="47">
        <v>45</v>
      </c>
      <c r="I37" s="48"/>
      <c r="J37" s="50"/>
      <c r="K37" s="50"/>
      <c r="L37" s="51" t="s">
        <v>91</v>
      </c>
    </row>
    <row r="38" spans="1:12" ht="25.5" x14ac:dyDescent="0.3">
      <c r="A38" s="40"/>
      <c r="B38" s="95" t="s">
        <v>99</v>
      </c>
      <c r="C38" s="53">
        <v>25</v>
      </c>
      <c r="D38" s="53"/>
      <c r="E38" s="96" t="s">
        <v>53</v>
      </c>
      <c r="F38" s="97" t="s">
        <v>75</v>
      </c>
      <c r="G38" s="98" t="s">
        <v>75</v>
      </c>
      <c r="H38" s="98" t="s">
        <v>75</v>
      </c>
      <c r="I38" s="48"/>
      <c r="J38" s="50"/>
      <c r="K38" s="50"/>
      <c r="L38" s="99" t="s">
        <v>97</v>
      </c>
    </row>
    <row r="39" spans="1:12" ht="26" x14ac:dyDescent="0.3">
      <c r="A39" s="40"/>
      <c r="B39" s="92" t="s">
        <v>100</v>
      </c>
      <c r="C39" s="100"/>
      <c r="D39" s="75"/>
      <c r="E39" s="101"/>
      <c r="F39" s="102"/>
      <c r="G39" s="103"/>
      <c r="H39" s="103"/>
      <c r="I39" s="104"/>
      <c r="J39" s="105"/>
      <c r="K39" s="105"/>
      <c r="L39" s="106"/>
    </row>
    <row r="40" spans="1:12" x14ac:dyDescent="0.3">
      <c r="A40" s="40"/>
      <c r="B40" s="70" t="s">
        <v>101</v>
      </c>
      <c r="C40" s="52"/>
      <c r="D40" s="53" t="s">
        <v>47</v>
      </c>
      <c r="E40" s="54" t="s">
        <v>53</v>
      </c>
      <c r="F40" s="46">
        <v>100</v>
      </c>
      <c r="G40" s="47">
        <v>100</v>
      </c>
      <c r="H40" s="47">
        <v>84</v>
      </c>
      <c r="I40" s="48"/>
      <c r="J40" s="50"/>
      <c r="K40" s="50"/>
      <c r="L40" s="51" t="s">
        <v>91</v>
      </c>
    </row>
    <row r="41" spans="1:12" ht="38" x14ac:dyDescent="0.3">
      <c r="A41" s="40"/>
      <c r="B41" s="95" t="s">
        <v>102</v>
      </c>
      <c r="C41" s="107">
        <v>26</v>
      </c>
      <c r="D41" s="53"/>
      <c r="E41" s="96" t="s">
        <v>53</v>
      </c>
      <c r="F41" s="97" t="s">
        <v>75</v>
      </c>
      <c r="G41" s="98" t="s">
        <v>75</v>
      </c>
      <c r="H41" s="98" t="s">
        <v>75</v>
      </c>
      <c r="I41" s="48"/>
      <c r="J41" s="50"/>
      <c r="K41" s="50"/>
      <c r="L41" s="99" t="s">
        <v>103</v>
      </c>
    </row>
    <row r="42" spans="1:12" x14ac:dyDescent="0.3">
      <c r="A42" s="40"/>
      <c r="B42" s="61" t="s">
        <v>10</v>
      </c>
      <c r="C42" s="63"/>
      <c r="D42" s="62"/>
      <c r="E42" s="64"/>
      <c r="F42" s="65"/>
      <c r="G42" s="66"/>
      <c r="H42" s="66"/>
      <c r="I42" s="90"/>
      <c r="J42" s="68"/>
      <c r="K42" s="68"/>
      <c r="L42" s="69"/>
    </row>
    <row r="43" spans="1:12" ht="13.5" thickBot="1" x14ac:dyDescent="0.35">
      <c r="A43" s="108"/>
      <c r="B43" s="109" t="s">
        <v>104</v>
      </c>
      <c r="C43" s="110">
        <v>27</v>
      </c>
      <c r="D43" s="111" t="s">
        <v>47</v>
      </c>
      <c r="E43" s="112" t="s">
        <v>53</v>
      </c>
      <c r="F43" s="113">
        <v>100</v>
      </c>
      <c r="G43" s="114">
        <v>100</v>
      </c>
      <c r="H43" s="114">
        <v>100</v>
      </c>
      <c r="I43" s="115"/>
      <c r="J43" s="116"/>
      <c r="K43" s="116"/>
      <c r="L43" s="117" t="s">
        <v>105</v>
      </c>
    </row>
    <row r="46" spans="1:12" ht="13.5" thickBot="1" x14ac:dyDescent="0.35"/>
    <row r="47" spans="1:12" x14ac:dyDescent="0.3">
      <c r="A47" s="120" t="s">
        <v>11</v>
      </c>
      <c r="B47" s="121" t="s">
        <v>106</v>
      </c>
      <c r="C47" s="122"/>
      <c r="D47" s="122"/>
      <c r="E47" s="121"/>
      <c r="F47" s="123"/>
      <c r="G47" s="123"/>
      <c r="H47" s="124"/>
    </row>
    <row r="48" spans="1:12" x14ac:dyDescent="0.25">
      <c r="A48" s="125" t="s">
        <v>47</v>
      </c>
      <c r="B48" s="126" t="s">
        <v>107</v>
      </c>
      <c r="C48" s="126"/>
      <c r="D48" s="126"/>
      <c r="E48" s="126"/>
      <c r="F48" s="126"/>
      <c r="G48" s="126"/>
      <c r="H48" s="127"/>
      <c r="I48" s="32"/>
    </row>
    <row r="49" spans="1:9" ht="28" customHeight="1" x14ac:dyDescent="0.25">
      <c r="A49" s="125">
        <v>1</v>
      </c>
      <c r="B49" s="126" t="s">
        <v>108</v>
      </c>
      <c r="C49" s="126"/>
      <c r="D49" s="126"/>
      <c r="E49" s="126"/>
      <c r="F49" s="126"/>
      <c r="G49" s="126"/>
      <c r="H49" s="127"/>
      <c r="I49" s="32"/>
    </row>
    <row r="50" spans="1:9" x14ac:dyDescent="0.25">
      <c r="A50" s="125">
        <v>2</v>
      </c>
      <c r="B50" s="126" t="s">
        <v>109</v>
      </c>
      <c r="C50" s="126"/>
      <c r="D50" s="126"/>
      <c r="E50" s="126"/>
      <c r="F50" s="126"/>
      <c r="G50" s="126"/>
      <c r="H50" s="127"/>
      <c r="I50" s="32"/>
    </row>
    <row r="51" spans="1:9" x14ac:dyDescent="0.25">
      <c r="A51" s="125">
        <v>3</v>
      </c>
      <c r="B51" s="126" t="s">
        <v>110</v>
      </c>
      <c r="C51" s="126"/>
      <c r="D51" s="126"/>
      <c r="E51" s="126"/>
      <c r="F51" s="126"/>
      <c r="G51" s="126"/>
      <c r="H51" s="127"/>
      <c r="I51" s="32"/>
    </row>
    <row r="52" spans="1:9" x14ac:dyDescent="0.25">
      <c r="A52" s="125">
        <v>4</v>
      </c>
      <c r="B52" s="126" t="s">
        <v>111</v>
      </c>
      <c r="C52" s="126"/>
      <c r="D52" s="126"/>
      <c r="E52" s="126"/>
      <c r="F52" s="126"/>
      <c r="G52" s="126"/>
      <c r="H52" s="127"/>
      <c r="I52" s="32"/>
    </row>
    <row r="53" spans="1:9" x14ac:dyDescent="0.25">
      <c r="A53" s="125">
        <v>5</v>
      </c>
      <c r="B53" s="126" t="s">
        <v>112</v>
      </c>
      <c r="C53" s="126"/>
      <c r="D53" s="126"/>
      <c r="E53" s="126"/>
      <c r="F53" s="126"/>
      <c r="G53" s="126"/>
      <c r="H53" s="127"/>
      <c r="I53" s="32"/>
    </row>
    <row r="54" spans="1:9" x14ac:dyDescent="0.25">
      <c r="A54" s="125">
        <v>6</v>
      </c>
      <c r="B54" s="126" t="s">
        <v>113</v>
      </c>
      <c r="C54" s="126"/>
      <c r="D54" s="126"/>
      <c r="E54" s="126"/>
      <c r="F54" s="126"/>
      <c r="G54" s="126"/>
      <c r="H54" s="127"/>
      <c r="I54" s="32"/>
    </row>
    <row r="55" spans="1:9" x14ac:dyDescent="0.25">
      <c r="A55" s="125">
        <v>7</v>
      </c>
      <c r="B55" s="126" t="s">
        <v>114</v>
      </c>
      <c r="C55" s="126"/>
      <c r="D55" s="126"/>
      <c r="E55" s="126"/>
      <c r="F55" s="126"/>
      <c r="G55" s="126"/>
      <c r="H55" s="127"/>
      <c r="I55" s="32"/>
    </row>
    <row r="56" spans="1:9" x14ac:dyDescent="0.25">
      <c r="A56" s="125">
        <v>8</v>
      </c>
      <c r="B56" s="126" t="s">
        <v>115</v>
      </c>
      <c r="C56" s="126"/>
      <c r="D56" s="126"/>
      <c r="E56" s="126"/>
      <c r="F56" s="126"/>
      <c r="G56" s="126"/>
      <c r="H56" s="127"/>
      <c r="I56" s="32"/>
    </row>
    <row r="57" spans="1:9" ht="25.5" customHeight="1" x14ac:dyDescent="0.25">
      <c r="A57" s="125">
        <v>9</v>
      </c>
      <c r="B57" s="126" t="s">
        <v>116</v>
      </c>
      <c r="C57" s="126"/>
      <c r="D57" s="126"/>
      <c r="E57" s="126"/>
      <c r="F57" s="126"/>
      <c r="G57" s="126"/>
      <c r="H57" s="127"/>
      <c r="I57" s="32"/>
    </row>
    <row r="58" spans="1:9" ht="26.15" customHeight="1" x14ac:dyDescent="0.25">
      <c r="A58" s="125">
        <v>10</v>
      </c>
      <c r="B58" s="126" t="s">
        <v>117</v>
      </c>
      <c r="C58" s="126"/>
      <c r="D58" s="126"/>
      <c r="E58" s="126"/>
      <c r="F58" s="126"/>
      <c r="G58" s="126"/>
      <c r="H58" s="127"/>
      <c r="I58" s="32"/>
    </row>
    <row r="59" spans="1:9" x14ac:dyDescent="0.25">
      <c r="A59" s="125">
        <v>11</v>
      </c>
      <c r="B59" s="126" t="s">
        <v>118</v>
      </c>
      <c r="C59" s="126"/>
      <c r="D59" s="126"/>
      <c r="E59" s="126"/>
      <c r="F59" s="126"/>
      <c r="G59" s="126"/>
      <c r="H59" s="127"/>
      <c r="I59" s="32"/>
    </row>
    <row r="60" spans="1:9" ht="28.75" customHeight="1" x14ac:dyDescent="0.25">
      <c r="A60" s="125">
        <v>12</v>
      </c>
      <c r="B60" s="126" t="s">
        <v>119</v>
      </c>
      <c r="C60" s="126"/>
      <c r="D60" s="126"/>
      <c r="E60" s="126"/>
      <c r="F60" s="126"/>
      <c r="G60" s="126"/>
      <c r="H60" s="127"/>
      <c r="I60" s="32"/>
    </row>
    <row r="61" spans="1:9" ht="38.5" customHeight="1" x14ac:dyDescent="0.25">
      <c r="A61" s="125">
        <v>13</v>
      </c>
      <c r="B61" s="126" t="s">
        <v>120</v>
      </c>
      <c r="C61" s="126"/>
      <c r="D61" s="126"/>
      <c r="E61" s="126"/>
      <c r="F61" s="126"/>
      <c r="G61" s="126"/>
      <c r="H61" s="127"/>
      <c r="I61" s="32"/>
    </row>
    <row r="62" spans="1:9" x14ac:dyDescent="0.25">
      <c r="A62" s="125">
        <v>14</v>
      </c>
      <c r="B62" s="126" t="s">
        <v>121</v>
      </c>
      <c r="C62" s="126"/>
      <c r="D62" s="126"/>
      <c r="E62" s="126"/>
      <c r="F62" s="126"/>
      <c r="G62" s="126"/>
      <c r="H62" s="127"/>
      <c r="I62" s="32"/>
    </row>
    <row r="63" spans="1:9" x14ac:dyDescent="0.25">
      <c r="A63" s="125">
        <v>15</v>
      </c>
      <c r="B63" s="126" t="s">
        <v>122</v>
      </c>
      <c r="C63" s="126"/>
      <c r="D63" s="126"/>
      <c r="E63" s="126"/>
      <c r="F63" s="126"/>
      <c r="G63" s="126"/>
      <c r="H63" s="127"/>
      <c r="I63" s="32"/>
    </row>
    <row r="64" spans="1:9" x14ac:dyDescent="0.25">
      <c r="A64" s="125">
        <v>16</v>
      </c>
      <c r="B64" s="126" t="s">
        <v>123</v>
      </c>
      <c r="C64" s="126"/>
      <c r="D64" s="126"/>
      <c r="E64" s="126"/>
      <c r="F64" s="126"/>
      <c r="G64" s="126"/>
      <c r="H64" s="127"/>
      <c r="I64" s="32"/>
    </row>
    <row r="65" spans="1:9" x14ac:dyDescent="0.25">
      <c r="A65" s="125">
        <v>17</v>
      </c>
      <c r="B65" s="126" t="s">
        <v>124</v>
      </c>
      <c r="C65" s="126"/>
      <c r="D65" s="126"/>
      <c r="E65" s="126"/>
      <c r="F65" s="126"/>
      <c r="G65" s="126"/>
      <c r="H65" s="127"/>
      <c r="I65" s="32"/>
    </row>
    <row r="66" spans="1:9" x14ac:dyDescent="0.25">
      <c r="A66" s="125">
        <v>18</v>
      </c>
      <c r="B66" s="126" t="s">
        <v>125</v>
      </c>
      <c r="C66" s="126"/>
      <c r="D66" s="126"/>
      <c r="E66" s="126"/>
      <c r="F66" s="126"/>
      <c r="G66" s="126"/>
      <c r="H66" s="127"/>
      <c r="I66" s="32"/>
    </row>
    <row r="67" spans="1:9" x14ac:dyDescent="0.25">
      <c r="A67" s="125">
        <v>19</v>
      </c>
      <c r="B67" s="126" t="s">
        <v>126</v>
      </c>
      <c r="C67" s="126"/>
      <c r="D67" s="126"/>
      <c r="E67" s="126"/>
      <c r="F67" s="126"/>
      <c r="G67" s="126"/>
      <c r="H67" s="127"/>
      <c r="I67" s="32"/>
    </row>
    <row r="68" spans="1:9" ht="40" customHeight="1" x14ac:dyDescent="0.25">
      <c r="A68" s="125">
        <v>20</v>
      </c>
      <c r="B68" s="126" t="s">
        <v>127</v>
      </c>
      <c r="C68" s="126"/>
      <c r="D68" s="126"/>
      <c r="E68" s="126"/>
      <c r="F68" s="126"/>
      <c r="G68" s="126"/>
      <c r="H68" s="127"/>
      <c r="I68" s="32"/>
    </row>
    <row r="69" spans="1:9" x14ac:dyDescent="0.25">
      <c r="A69" s="125">
        <v>21</v>
      </c>
      <c r="B69" s="126" t="s">
        <v>128</v>
      </c>
      <c r="C69" s="126"/>
      <c r="D69" s="126"/>
      <c r="E69" s="126"/>
      <c r="F69" s="126"/>
      <c r="G69" s="126"/>
      <c r="H69" s="127"/>
      <c r="I69" s="32"/>
    </row>
    <row r="70" spans="1:9" ht="28.5" customHeight="1" x14ac:dyDescent="0.25">
      <c r="A70" s="125">
        <v>22</v>
      </c>
      <c r="B70" s="126" t="s">
        <v>129</v>
      </c>
      <c r="C70" s="126"/>
      <c r="D70" s="126"/>
      <c r="E70" s="126"/>
      <c r="F70" s="126"/>
      <c r="G70" s="126"/>
      <c r="H70" s="127"/>
      <c r="I70" s="32"/>
    </row>
    <row r="71" spans="1:9" x14ac:dyDescent="0.25">
      <c r="A71" s="125">
        <v>23</v>
      </c>
      <c r="B71" s="126" t="s">
        <v>130</v>
      </c>
      <c r="C71" s="126"/>
      <c r="D71" s="126"/>
      <c r="E71" s="126"/>
      <c r="F71" s="126"/>
      <c r="G71" s="126"/>
      <c r="H71" s="127"/>
      <c r="I71" s="32"/>
    </row>
    <row r="72" spans="1:9" ht="26.5" customHeight="1" x14ac:dyDescent="0.25">
      <c r="A72" s="125">
        <v>24</v>
      </c>
      <c r="B72" s="126" t="s">
        <v>131</v>
      </c>
      <c r="C72" s="126"/>
      <c r="D72" s="126"/>
      <c r="E72" s="126"/>
      <c r="F72" s="126"/>
      <c r="G72" s="126"/>
      <c r="H72" s="127"/>
      <c r="I72" s="32"/>
    </row>
    <row r="73" spans="1:9" x14ac:dyDescent="0.25">
      <c r="A73" s="125">
        <v>25</v>
      </c>
      <c r="B73" s="126" t="s">
        <v>132</v>
      </c>
      <c r="C73" s="126"/>
      <c r="D73" s="126"/>
      <c r="E73" s="126"/>
      <c r="F73" s="126"/>
      <c r="G73" s="126"/>
      <c r="H73" s="127"/>
      <c r="I73" s="32"/>
    </row>
    <row r="74" spans="1:9" ht="13.5" thickBot="1" x14ac:dyDescent="0.3">
      <c r="A74" s="128">
        <v>26</v>
      </c>
      <c r="B74" s="129" t="s">
        <v>133</v>
      </c>
      <c r="C74" s="129"/>
      <c r="D74" s="129"/>
      <c r="E74" s="129"/>
      <c r="F74" s="129"/>
      <c r="G74" s="129"/>
      <c r="H74" s="130"/>
      <c r="I74" s="32"/>
    </row>
    <row r="75" spans="1:9" ht="13.5" thickBot="1" x14ac:dyDescent="0.35">
      <c r="A75" s="128">
        <v>27</v>
      </c>
      <c r="B75" s="131" t="s">
        <v>134</v>
      </c>
      <c r="C75" s="132"/>
      <c r="D75" s="133"/>
      <c r="E75" s="134"/>
      <c r="F75" s="134"/>
      <c r="G75" s="134"/>
      <c r="H75" s="135"/>
    </row>
  </sheetData>
  <sheetProtection algorithmName="SHA-512" hashValue="JS9Qyp25XYM5Uod7luOP/4fQymyUQX+ZJKcCvopP4HZyGgp355W4SuhsKQRVtqwWsayYK/hsPYNQ99FcHGlHbw==" saltValue="isTBsEeN94tsWBnnljUEVQ==" spinCount="100000" sheet="1"/>
  <mergeCells count="37">
    <mergeCell ref="A2:A43"/>
    <mergeCell ref="B3:L3"/>
    <mergeCell ref="B5:L5"/>
    <mergeCell ref="B7:L7"/>
    <mergeCell ref="B9:L9"/>
    <mergeCell ref="B11:L11"/>
    <mergeCell ref="B14:L14"/>
    <mergeCell ref="B24:L24"/>
    <mergeCell ref="B26:L26"/>
    <mergeCell ref="B28:L28"/>
    <mergeCell ref="B54:H54"/>
    <mergeCell ref="B55:H55"/>
    <mergeCell ref="B56:H56"/>
    <mergeCell ref="B59:H59"/>
    <mergeCell ref="B60:H60"/>
    <mergeCell ref="B57:H57"/>
    <mergeCell ref="B58:H58"/>
    <mergeCell ref="B61:H61"/>
    <mergeCell ref="B68:H68"/>
    <mergeCell ref="B70:H70"/>
    <mergeCell ref="B62:H62"/>
    <mergeCell ref="B63:H63"/>
    <mergeCell ref="B64:H64"/>
    <mergeCell ref="B65:H65"/>
    <mergeCell ref="B48:H48"/>
    <mergeCell ref="B50:H50"/>
    <mergeCell ref="B51:H51"/>
    <mergeCell ref="B52:H52"/>
    <mergeCell ref="B53:H53"/>
    <mergeCell ref="B49:H49"/>
    <mergeCell ref="B74:H74"/>
    <mergeCell ref="B66:H66"/>
    <mergeCell ref="B67:H67"/>
    <mergeCell ref="B69:H69"/>
    <mergeCell ref="B71:H71"/>
    <mergeCell ref="B73:H73"/>
    <mergeCell ref="B72:H72"/>
  </mergeCells>
  <pageMargins left="0.7" right="0.7" top="0.75" bottom="0.75" header="0.3" footer="0.3"/>
  <pageSetup paperSize="9" scale="59" orientation="landscape" r:id="rId1"/>
  <rowBreaks count="1" manualBreakCount="1">
    <brk id="46" max="16383" man="1"/>
  </rowBreaks>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AD48E-9FF5-4439-8A60-92610665194E}">
  <dimension ref="A1:H186"/>
  <sheetViews>
    <sheetView showGridLines="0" zoomScale="70" zoomScaleNormal="70" workbookViewId="0">
      <pane ySplit="1" topLeftCell="A2" activePane="bottomLeft" state="frozen"/>
      <selection pane="bottomLeft" activeCell="E9" sqref="E9"/>
    </sheetView>
  </sheetViews>
  <sheetFormatPr defaultColWidth="8.81640625" defaultRowHeight="12.65" customHeight="1" x14ac:dyDescent="0.3"/>
  <cols>
    <col min="1" max="1" width="10.81640625" style="32" customWidth="1"/>
    <col min="2" max="2" width="89.54296875" style="32" customWidth="1"/>
    <col min="3" max="3" width="12.453125" style="118" customWidth="1"/>
    <col min="4" max="4" width="9.1796875" style="119" customWidth="1"/>
    <col min="5" max="5" width="13.54296875" style="32" customWidth="1"/>
    <col min="6" max="6" width="10" style="1" customWidth="1"/>
    <col min="7" max="7" width="9.81640625" style="1" customWidth="1"/>
    <col min="8" max="8" width="9.81640625" style="1" bestFit="1" customWidth="1"/>
    <col min="9" max="9" width="8.81640625" style="32"/>
    <col min="10" max="10" width="12.1796875" style="32" customWidth="1"/>
    <col min="11" max="11" width="30.81640625" style="32" customWidth="1"/>
    <col min="12" max="16384" width="8.81640625" style="32"/>
  </cols>
  <sheetData>
    <row r="1" spans="1:8" s="32" customFormat="1" ht="30.65" customHeight="1" thickBot="1" x14ac:dyDescent="0.35">
      <c r="A1" s="120" t="s">
        <v>135</v>
      </c>
      <c r="B1" s="121" t="s">
        <v>136</v>
      </c>
      <c r="C1" s="122" t="s">
        <v>37</v>
      </c>
      <c r="D1" s="122" t="s">
        <v>38</v>
      </c>
      <c r="E1" s="121" t="s">
        <v>39</v>
      </c>
      <c r="F1" s="123">
        <v>2024</v>
      </c>
      <c r="G1" s="123">
        <v>2023</v>
      </c>
      <c r="H1" s="124">
        <v>2022</v>
      </c>
    </row>
    <row r="2" spans="1:8" s="32" customFormat="1" ht="13.5" customHeight="1" x14ac:dyDescent="0.3">
      <c r="A2" s="136" t="s">
        <v>13</v>
      </c>
      <c r="B2" s="137" t="s">
        <v>14</v>
      </c>
      <c r="C2" s="138">
        <v>1</v>
      </c>
      <c r="D2" s="139"/>
      <c r="E2" s="137"/>
      <c r="F2" s="140"/>
      <c r="G2" s="140"/>
      <c r="H2" s="141"/>
    </row>
    <row r="3" spans="1:8" s="32" customFormat="1" ht="13" x14ac:dyDescent="0.3">
      <c r="A3" s="142"/>
      <c r="B3" s="41" t="s">
        <v>137</v>
      </c>
      <c r="C3" s="41"/>
      <c r="D3" s="41"/>
      <c r="E3" s="41"/>
      <c r="F3" s="41"/>
      <c r="G3" s="41"/>
      <c r="H3" s="42"/>
    </row>
    <row r="4" spans="1:8" s="32" customFormat="1" ht="13" x14ac:dyDescent="0.3">
      <c r="A4" s="142"/>
      <c r="B4" s="32" t="s">
        <v>138</v>
      </c>
      <c r="C4" s="118"/>
      <c r="D4" s="143" t="s">
        <v>47</v>
      </c>
      <c r="E4" s="32" t="s">
        <v>139</v>
      </c>
      <c r="F4" s="144">
        <v>5.8</v>
      </c>
      <c r="G4" s="1">
        <v>6.3</v>
      </c>
      <c r="H4" s="145">
        <v>6.8</v>
      </c>
    </row>
    <row r="5" spans="1:8" s="32" customFormat="1" ht="13" x14ac:dyDescent="0.3">
      <c r="A5" s="142"/>
      <c r="B5" s="146" t="s">
        <v>140</v>
      </c>
      <c r="C5" s="74">
        <v>2</v>
      </c>
      <c r="D5" s="147" t="s">
        <v>47</v>
      </c>
      <c r="E5" s="148" t="s">
        <v>139</v>
      </c>
      <c r="F5" s="149">
        <v>3</v>
      </c>
      <c r="G5" s="150">
        <v>2.6</v>
      </c>
      <c r="H5" s="151">
        <v>2.5</v>
      </c>
    </row>
    <row r="6" spans="1:8" s="32" customFormat="1" ht="13" x14ac:dyDescent="0.3">
      <c r="A6" s="142"/>
      <c r="B6" s="43" t="s">
        <v>141</v>
      </c>
      <c r="C6" s="152"/>
      <c r="D6" s="119" t="s">
        <v>47</v>
      </c>
      <c r="E6" s="32" t="s">
        <v>139</v>
      </c>
      <c r="F6" s="144">
        <v>0.1</v>
      </c>
      <c r="G6" s="1">
        <v>0.1</v>
      </c>
      <c r="H6" s="153">
        <v>0</v>
      </c>
    </row>
    <row r="7" spans="1:8" s="32" customFormat="1" ht="13" x14ac:dyDescent="0.3">
      <c r="A7" s="142"/>
      <c r="B7" s="73" t="s">
        <v>142</v>
      </c>
      <c r="C7" s="74">
        <v>3</v>
      </c>
      <c r="D7" s="75"/>
      <c r="E7" s="73"/>
      <c r="F7" s="102"/>
      <c r="G7" s="102"/>
      <c r="H7" s="154"/>
    </row>
    <row r="8" spans="1:8" s="32" customFormat="1" ht="15.5" x14ac:dyDescent="0.4">
      <c r="A8" s="142"/>
      <c r="B8" s="32" t="s">
        <v>143</v>
      </c>
      <c r="C8" s="152"/>
      <c r="D8" s="119" t="s">
        <v>47</v>
      </c>
      <c r="E8" s="32" t="s">
        <v>48</v>
      </c>
      <c r="F8" s="155">
        <v>207</v>
      </c>
      <c r="G8" s="156">
        <v>251.1</v>
      </c>
      <c r="H8" s="157">
        <v>263.2</v>
      </c>
    </row>
    <row r="9" spans="1:8" s="32" customFormat="1" ht="15.5" x14ac:dyDescent="0.4">
      <c r="A9" s="142"/>
      <c r="B9" s="148" t="s">
        <v>144</v>
      </c>
      <c r="C9" s="75"/>
      <c r="D9" s="147" t="s">
        <v>47</v>
      </c>
      <c r="E9" s="148" t="s">
        <v>48</v>
      </c>
      <c r="F9" s="158">
        <v>30</v>
      </c>
      <c r="G9" s="159">
        <v>44.1</v>
      </c>
      <c r="H9" s="160">
        <v>106.6</v>
      </c>
    </row>
    <row r="10" spans="1:8" s="32" customFormat="1" ht="15.5" x14ac:dyDescent="0.4">
      <c r="A10" s="142"/>
      <c r="B10" s="32" t="s">
        <v>145</v>
      </c>
      <c r="C10" s="152"/>
      <c r="D10" s="119" t="s">
        <v>47</v>
      </c>
      <c r="E10" s="32" t="s">
        <v>48</v>
      </c>
      <c r="F10" s="161">
        <v>200.4</v>
      </c>
      <c r="G10" s="156">
        <v>194.9</v>
      </c>
      <c r="H10" s="157">
        <v>259.7</v>
      </c>
    </row>
    <row r="11" spans="1:8" s="32" customFormat="1" ht="15.5" x14ac:dyDescent="0.4">
      <c r="A11" s="142"/>
      <c r="B11" s="148" t="s">
        <v>146</v>
      </c>
      <c r="C11" s="75"/>
      <c r="D11" s="147"/>
      <c r="E11" s="148" t="s">
        <v>48</v>
      </c>
      <c r="F11" s="158">
        <v>237</v>
      </c>
      <c r="G11" s="159">
        <v>295.2</v>
      </c>
      <c r="H11" s="160">
        <v>369.8</v>
      </c>
    </row>
    <row r="12" spans="1:8" s="32" customFormat="1" ht="15.5" x14ac:dyDescent="0.4">
      <c r="A12" s="142"/>
      <c r="B12" s="162" t="s">
        <v>147</v>
      </c>
      <c r="C12" s="44">
        <v>4</v>
      </c>
      <c r="D12" s="119" t="s">
        <v>47</v>
      </c>
      <c r="E12" s="32" t="s">
        <v>48</v>
      </c>
      <c r="F12" s="163">
        <v>4350.3</v>
      </c>
      <c r="G12" s="164">
        <v>4573.7</v>
      </c>
      <c r="H12" s="165">
        <v>4994</v>
      </c>
    </row>
    <row r="13" spans="1:8" s="32" customFormat="1" ht="15.5" x14ac:dyDescent="0.4">
      <c r="A13" s="142"/>
      <c r="B13" s="146" t="s">
        <v>148</v>
      </c>
      <c r="C13" s="74">
        <v>5</v>
      </c>
      <c r="D13" s="147"/>
      <c r="E13" s="148" t="s">
        <v>48</v>
      </c>
      <c r="F13" s="166">
        <v>3372.5</v>
      </c>
      <c r="G13" s="167">
        <v>3498.4</v>
      </c>
      <c r="H13" s="168">
        <v>4113.2</v>
      </c>
    </row>
    <row r="14" spans="1:8" s="32" customFormat="1" ht="15.5" x14ac:dyDescent="0.4">
      <c r="A14" s="142"/>
      <c r="B14" s="43" t="s">
        <v>149</v>
      </c>
      <c r="C14" s="44">
        <v>5</v>
      </c>
      <c r="D14" s="119"/>
      <c r="E14" s="32" t="s">
        <v>48</v>
      </c>
      <c r="F14" s="161">
        <v>195.7</v>
      </c>
      <c r="G14" s="156">
        <v>208.6</v>
      </c>
      <c r="H14" s="157">
        <v>181.6</v>
      </c>
    </row>
    <row r="15" spans="1:8" s="32" customFormat="1" ht="15.5" x14ac:dyDescent="0.4">
      <c r="A15" s="142"/>
      <c r="B15" s="146" t="s">
        <v>150</v>
      </c>
      <c r="C15" s="75"/>
      <c r="D15" s="147"/>
      <c r="E15" s="148" t="s">
        <v>48</v>
      </c>
      <c r="F15" s="169">
        <v>96.6</v>
      </c>
      <c r="G15" s="159">
        <v>178.4</v>
      </c>
      <c r="H15" s="160">
        <v>178.2</v>
      </c>
    </row>
    <row r="16" spans="1:8" s="32" customFormat="1" ht="15.5" x14ac:dyDescent="0.4">
      <c r="A16" s="142"/>
      <c r="B16" s="43" t="s">
        <v>151</v>
      </c>
      <c r="C16" s="152"/>
      <c r="D16" s="119"/>
      <c r="E16" s="32" t="s">
        <v>48</v>
      </c>
      <c r="F16" s="155">
        <v>166</v>
      </c>
      <c r="G16" s="170">
        <v>194</v>
      </c>
      <c r="H16" s="157">
        <v>125.5</v>
      </c>
    </row>
    <row r="17" spans="1:8" s="32" customFormat="1" ht="15.5" x14ac:dyDescent="0.4">
      <c r="A17" s="142"/>
      <c r="B17" s="146" t="s">
        <v>152</v>
      </c>
      <c r="C17" s="75"/>
      <c r="D17" s="147"/>
      <c r="E17" s="148" t="s">
        <v>48</v>
      </c>
      <c r="F17" s="169">
        <v>10.4</v>
      </c>
      <c r="G17" s="159">
        <v>12.3</v>
      </c>
      <c r="H17" s="160">
        <v>19.100000000000001</v>
      </c>
    </row>
    <row r="18" spans="1:8" s="32" customFormat="1" ht="15.5" x14ac:dyDescent="0.4">
      <c r="A18" s="142"/>
      <c r="B18" s="43" t="s">
        <v>153</v>
      </c>
      <c r="C18" s="44">
        <v>6</v>
      </c>
      <c r="D18" s="119"/>
      <c r="E18" s="32" t="s">
        <v>48</v>
      </c>
      <c r="F18" s="161">
        <v>128.4</v>
      </c>
      <c r="G18" s="156">
        <v>116.30000000000001</v>
      </c>
      <c r="H18" s="157">
        <v>84.6</v>
      </c>
    </row>
    <row r="19" spans="1:8" s="32" customFormat="1" ht="15.5" x14ac:dyDescent="0.4">
      <c r="A19" s="142"/>
      <c r="B19" s="146" t="s">
        <v>154</v>
      </c>
      <c r="C19" s="171"/>
      <c r="D19" s="147"/>
      <c r="E19" s="148" t="s">
        <v>48</v>
      </c>
      <c r="F19" s="169">
        <v>85.3</v>
      </c>
      <c r="G19" s="159">
        <v>97.4</v>
      </c>
      <c r="H19" s="160">
        <v>106.7</v>
      </c>
    </row>
    <row r="20" spans="1:8" s="32" customFormat="1" ht="15.5" x14ac:dyDescent="0.4">
      <c r="A20" s="142"/>
      <c r="B20" s="43" t="s">
        <v>155</v>
      </c>
      <c r="C20" s="118"/>
      <c r="D20" s="119"/>
      <c r="E20" s="32" t="s">
        <v>48</v>
      </c>
      <c r="F20" s="161">
        <v>111.3</v>
      </c>
      <c r="G20" s="156">
        <v>77.2</v>
      </c>
      <c r="H20" s="157">
        <v>29.8</v>
      </c>
    </row>
    <row r="21" spans="1:8" s="32" customFormat="1" ht="15.5" x14ac:dyDescent="0.4">
      <c r="A21" s="142"/>
      <c r="B21" s="146" t="s">
        <v>156</v>
      </c>
      <c r="C21" s="171"/>
      <c r="D21" s="147"/>
      <c r="E21" s="148" t="s">
        <v>48</v>
      </c>
      <c r="F21" s="169">
        <v>8.5</v>
      </c>
      <c r="G21" s="159">
        <v>10.199999999999999</v>
      </c>
      <c r="H21" s="160">
        <v>1.1000000000000001</v>
      </c>
    </row>
    <row r="22" spans="1:8" s="32" customFormat="1" ht="15.5" x14ac:dyDescent="0.4">
      <c r="A22" s="142"/>
      <c r="B22" s="43" t="s">
        <v>157</v>
      </c>
      <c r="C22" s="118"/>
      <c r="D22" s="119"/>
      <c r="E22" s="32" t="s">
        <v>48</v>
      </c>
      <c r="F22" s="161">
        <v>75.5</v>
      </c>
      <c r="G22" s="156">
        <v>72.099999999999994</v>
      </c>
      <c r="H22" s="157">
        <v>49.4</v>
      </c>
    </row>
    <row r="23" spans="1:8" s="32" customFormat="1" ht="15.5" x14ac:dyDescent="0.4">
      <c r="A23" s="142"/>
      <c r="B23" s="146" t="s">
        <v>158</v>
      </c>
      <c r="C23" s="171"/>
      <c r="D23" s="147"/>
      <c r="E23" s="148" t="s">
        <v>48</v>
      </c>
      <c r="F23" s="169">
        <v>0.1</v>
      </c>
      <c r="G23" s="159">
        <v>0.1</v>
      </c>
      <c r="H23" s="160">
        <v>0.1</v>
      </c>
    </row>
    <row r="24" spans="1:8" s="32" customFormat="1" ht="15.5" x14ac:dyDescent="0.4">
      <c r="A24" s="142"/>
      <c r="B24" s="43" t="s">
        <v>159</v>
      </c>
      <c r="C24" s="118"/>
      <c r="D24" s="119"/>
      <c r="E24" s="32" t="s">
        <v>48</v>
      </c>
      <c r="F24" s="155">
        <v>100</v>
      </c>
      <c r="G24" s="156">
        <v>108.7</v>
      </c>
      <c r="H24" s="157">
        <v>104.7</v>
      </c>
    </row>
    <row r="25" spans="1:8" s="32" customFormat="1" ht="15.5" x14ac:dyDescent="0.4">
      <c r="A25" s="142"/>
      <c r="B25" s="148" t="s">
        <v>160</v>
      </c>
      <c r="C25" s="171"/>
      <c r="D25" s="147"/>
      <c r="E25" s="148" t="s">
        <v>48</v>
      </c>
      <c r="F25" s="166">
        <v>4587.3</v>
      </c>
      <c r="G25" s="167">
        <v>4868.8999999999996</v>
      </c>
      <c r="H25" s="168">
        <v>5363.8</v>
      </c>
    </row>
    <row r="26" spans="1:8" s="32" customFormat="1" ht="13" x14ac:dyDescent="0.3">
      <c r="A26" s="142"/>
      <c r="B26" s="172" t="s">
        <v>161</v>
      </c>
      <c r="C26" s="172"/>
      <c r="D26" s="172"/>
      <c r="E26" s="172"/>
      <c r="F26" s="172"/>
      <c r="G26" s="172"/>
      <c r="H26" s="173"/>
    </row>
    <row r="27" spans="1:8" s="32" customFormat="1" ht="15.5" x14ac:dyDescent="0.4">
      <c r="A27" s="142"/>
      <c r="B27" s="148" t="s">
        <v>162</v>
      </c>
      <c r="C27" s="171"/>
      <c r="D27" s="147"/>
      <c r="E27" s="148" t="s">
        <v>163</v>
      </c>
      <c r="F27" s="102">
        <v>4.7</v>
      </c>
      <c r="G27" s="150">
        <v>6.5</v>
      </c>
      <c r="H27" s="151">
        <v>8.8000000000000007</v>
      </c>
    </row>
    <row r="28" spans="1:8" s="32" customFormat="1" ht="13" x14ac:dyDescent="0.3">
      <c r="A28" s="142"/>
      <c r="B28" s="172" t="s">
        <v>164</v>
      </c>
      <c r="C28" s="172"/>
      <c r="D28" s="172"/>
      <c r="E28" s="172"/>
      <c r="F28" s="172"/>
      <c r="G28" s="172"/>
      <c r="H28" s="173"/>
    </row>
    <row r="29" spans="1:8" s="32" customFormat="1" ht="13" x14ac:dyDescent="0.3">
      <c r="A29" s="142"/>
      <c r="B29" s="148" t="s">
        <v>165</v>
      </c>
      <c r="C29" s="171"/>
      <c r="D29" s="147" t="s">
        <v>47</v>
      </c>
      <c r="E29" s="148" t="s">
        <v>166</v>
      </c>
      <c r="F29" s="174">
        <v>87.2</v>
      </c>
      <c r="G29" s="150">
        <v>106.9</v>
      </c>
      <c r="H29" s="151">
        <v>168.4</v>
      </c>
    </row>
    <row r="30" spans="1:8" s="32" customFormat="1" ht="13" x14ac:dyDescent="0.3">
      <c r="A30" s="142"/>
      <c r="B30" s="175" t="s">
        <v>167</v>
      </c>
      <c r="C30" s="176"/>
      <c r="D30" s="177"/>
      <c r="E30" s="178" t="s">
        <v>166</v>
      </c>
      <c r="F30" s="179">
        <v>0.8</v>
      </c>
      <c r="G30" s="27">
        <v>0.4</v>
      </c>
      <c r="H30" s="180">
        <v>0.7</v>
      </c>
    </row>
    <row r="31" spans="1:8" s="32" customFormat="1" ht="13" x14ac:dyDescent="0.3">
      <c r="A31" s="142"/>
      <c r="B31" s="146" t="s">
        <v>168</v>
      </c>
      <c r="C31" s="171"/>
      <c r="D31" s="147"/>
      <c r="E31" s="148" t="s">
        <v>166</v>
      </c>
      <c r="F31" s="174">
        <v>86.399999999999991</v>
      </c>
      <c r="G31" s="150">
        <v>106.5</v>
      </c>
      <c r="H31" s="151">
        <v>167.7</v>
      </c>
    </row>
    <row r="32" spans="1:8" s="32" customFormat="1" ht="13" x14ac:dyDescent="0.3">
      <c r="A32" s="142"/>
      <c r="B32" s="181" t="s">
        <v>169</v>
      </c>
      <c r="C32" s="44">
        <v>7</v>
      </c>
      <c r="D32" s="53"/>
      <c r="E32" s="181"/>
      <c r="F32" s="46"/>
      <c r="G32" s="46"/>
      <c r="H32" s="182"/>
    </row>
    <row r="33" spans="1:8" s="32" customFormat="1" ht="15" x14ac:dyDescent="0.3">
      <c r="A33" s="142"/>
      <c r="B33" s="148" t="s">
        <v>170</v>
      </c>
      <c r="C33" s="74">
        <v>8</v>
      </c>
      <c r="D33" s="147" t="s">
        <v>47</v>
      </c>
      <c r="E33" s="148" t="s">
        <v>171</v>
      </c>
      <c r="F33" s="174">
        <v>33.299999999999997</v>
      </c>
      <c r="G33" s="150">
        <v>31.3</v>
      </c>
      <c r="H33" s="151">
        <v>32.9</v>
      </c>
    </row>
    <row r="34" spans="1:8" s="32" customFormat="1" ht="15" x14ac:dyDescent="0.3">
      <c r="A34" s="142"/>
      <c r="B34" s="162" t="s">
        <v>172</v>
      </c>
      <c r="C34" s="152"/>
      <c r="D34" s="119" t="s">
        <v>47</v>
      </c>
      <c r="E34" s="32" t="s">
        <v>173</v>
      </c>
      <c r="F34" s="144">
        <v>32.5</v>
      </c>
      <c r="G34" s="1">
        <v>30.4</v>
      </c>
      <c r="H34" s="145">
        <v>31.2</v>
      </c>
    </row>
    <row r="35" spans="1:8" s="32" customFormat="1" ht="15" x14ac:dyDescent="0.3">
      <c r="A35" s="142"/>
      <c r="B35" s="146" t="s">
        <v>174</v>
      </c>
      <c r="C35" s="75"/>
      <c r="D35" s="147"/>
      <c r="E35" s="148" t="s">
        <v>173</v>
      </c>
      <c r="F35" s="174">
        <v>28.8</v>
      </c>
      <c r="G35" s="150">
        <v>26.2</v>
      </c>
      <c r="H35" s="151">
        <v>26.5</v>
      </c>
    </row>
    <row r="36" spans="1:8" s="32" customFormat="1" ht="15" x14ac:dyDescent="0.3">
      <c r="A36" s="142"/>
      <c r="B36" s="43" t="s">
        <v>175</v>
      </c>
      <c r="C36" s="152"/>
      <c r="D36" s="119"/>
      <c r="E36" s="32" t="s">
        <v>173</v>
      </c>
      <c r="F36" s="144">
        <v>3.7</v>
      </c>
      <c r="G36" s="1">
        <v>4.2</v>
      </c>
      <c r="H36" s="145">
        <v>4.7</v>
      </c>
    </row>
    <row r="37" spans="1:8" s="32" customFormat="1" ht="15" x14ac:dyDescent="0.3">
      <c r="A37" s="142"/>
      <c r="B37" s="183" t="s">
        <v>176</v>
      </c>
      <c r="C37" s="74">
        <v>9</v>
      </c>
      <c r="D37" s="147" t="s">
        <v>47</v>
      </c>
      <c r="E37" s="148" t="s">
        <v>173</v>
      </c>
      <c r="F37" s="174">
        <v>0.8</v>
      </c>
      <c r="G37" s="150">
        <v>0.9</v>
      </c>
      <c r="H37" s="151">
        <v>1.7</v>
      </c>
    </row>
    <row r="38" spans="1:8" s="32" customFormat="1" ht="15" x14ac:dyDescent="0.3">
      <c r="A38" s="142"/>
      <c r="B38" s="175" t="s">
        <v>177</v>
      </c>
      <c r="C38" s="176"/>
      <c r="D38" s="177"/>
      <c r="E38" s="178" t="s">
        <v>173</v>
      </c>
      <c r="F38" s="179">
        <v>0.8</v>
      </c>
      <c r="G38" s="27">
        <v>0.9</v>
      </c>
      <c r="H38" s="180">
        <v>0.9</v>
      </c>
    </row>
    <row r="39" spans="1:8" s="32" customFormat="1" ht="13" x14ac:dyDescent="0.3">
      <c r="A39" s="142"/>
      <c r="B39" s="41" t="s">
        <v>178</v>
      </c>
      <c r="C39" s="41"/>
      <c r="D39" s="41"/>
      <c r="E39" s="41"/>
      <c r="F39" s="41"/>
      <c r="G39" s="41"/>
      <c r="H39" s="42"/>
    </row>
    <row r="40" spans="1:8" s="32" customFormat="1" ht="13" x14ac:dyDescent="0.3">
      <c r="A40" s="142"/>
      <c r="B40" s="32" t="s">
        <v>179</v>
      </c>
      <c r="C40" s="118"/>
      <c r="D40" s="119" t="s">
        <v>47</v>
      </c>
      <c r="E40" s="32" t="s">
        <v>180</v>
      </c>
      <c r="F40" s="144">
        <v>31.1</v>
      </c>
      <c r="G40" s="1">
        <v>35.5</v>
      </c>
      <c r="H40" s="184">
        <v>44</v>
      </c>
    </row>
    <row r="41" spans="1:8" s="32" customFormat="1" ht="13" x14ac:dyDescent="0.3">
      <c r="A41" s="142"/>
      <c r="B41" s="183" t="s">
        <v>181</v>
      </c>
      <c r="C41" s="171"/>
      <c r="D41" s="147" t="s">
        <v>47</v>
      </c>
      <c r="E41" s="148" t="s">
        <v>180</v>
      </c>
      <c r="F41" s="174">
        <v>15.6</v>
      </c>
      <c r="G41" s="150">
        <v>16.899999999999999</v>
      </c>
      <c r="H41" s="185">
        <v>24</v>
      </c>
    </row>
    <row r="42" spans="1:8" s="32" customFormat="1" ht="13" x14ac:dyDescent="0.3">
      <c r="A42" s="142"/>
      <c r="B42" s="43" t="s">
        <v>182</v>
      </c>
      <c r="C42" s="118"/>
      <c r="D42" s="119"/>
      <c r="E42" s="32" t="s">
        <v>180</v>
      </c>
      <c r="F42" s="144">
        <v>11.4</v>
      </c>
      <c r="G42" s="1">
        <v>12.4</v>
      </c>
      <c r="H42" s="145">
        <v>12.9</v>
      </c>
    </row>
    <row r="43" spans="1:8" s="32" customFormat="1" ht="13" x14ac:dyDescent="0.3">
      <c r="A43" s="142"/>
      <c r="B43" s="146" t="s">
        <v>183</v>
      </c>
      <c r="C43" s="171"/>
      <c r="D43" s="147"/>
      <c r="E43" s="148" t="s">
        <v>180</v>
      </c>
      <c r="F43" s="174">
        <v>4.2</v>
      </c>
      <c r="G43" s="150">
        <v>4.5</v>
      </c>
      <c r="H43" s="151">
        <v>11.1</v>
      </c>
    </row>
    <row r="44" spans="1:8" s="32" customFormat="1" ht="13" x14ac:dyDescent="0.3">
      <c r="A44" s="142"/>
      <c r="B44" s="162" t="s">
        <v>84</v>
      </c>
      <c r="C44" s="118"/>
      <c r="D44" s="119" t="s">
        <v>47</v>
      </c>
      <c r="E44" s="32" t="s">
        <v>180</v>
      </c>
      <c r="F44" s="144">
        <v>15.5</v>
      </c>
      <c r="G44" s="1">
        <v>18.600000000000001</v>
      </c>
      <c r="H44" s="184">
        <v>20</v>
      </c>
    </row>
    <row r="45" spans="1:8" s="32" customFormat="1" ht="13" x14ac:dyDescent="0.3">
      <c r="A45" s="142"/>
      <c r="B45" s="146" t="s">
        <v>184</v>
      </c>
      <c r="C45" s="171"/>
      <c r="D45" s="147"/>
      <c r="E45" s="148" t="s">
        <v>180</v>
      </c>
      <c r="F45" s="174">
        <v>4.9000000000000004</v>
      </c>
      <c r="G45" s="150">
        <v>6.3</v>
      </c>
      <c r="H45" s="151">
        <v>6.4</v>
      </c>
    </row>
    <row r="46" spans="1:8" s="32" customFormat="1" ht="13" x14ac:dyDescent="0.3">
      <c r="A46" s="142"/>
      <c r="B46" s="186" t="s">
        <v>185</v>
      </c>
      <c r="C46" s="118"/>
      <c r="D46" s="119"/>
      <c r="E46" s="32" t="s">
        <v>180</v>
      </c>
      <c r="F46" s="144">
        <v>3.6</v>
      </c>
      <c r="G46" s="1">
        <v>4.5999999999999996</v>
      </c>
      <c r="H46" s="145">
        <v>4.7</v>
      </c>
    </row>
    <row r="47" spans="1:8" s="32" customFormat="1" ht="13" x14ac:dyDescent="0.3">
      <c r="A47" s="142"/>
      <c r="B47" s="187" t="s">
        <v>186</v>
      </c>
      <c r="C47" s="171"/>
      <c r="D47" s="147"/>
      <c r="E47" s="148" t="s">
        <v>180</v>
      </c>
      <c r="F47" s="174">
        <v>1.1000000000000001</v>
      </c>
      <c r="G47" s="150">
        <v>1.5</v>
      </c>
      <c r="H47" s="151">
        <v>1.5</v>
      </c>
    </row>
    <row r="48" spans="1:8" s="32" customFormat="1" ht="13" x14ac:dyDescent="0.3">
      <c r="A48" s="142"/>
      <c r="B48" s="186" t="s">
        <v>187</v>
      </c>
      <c r="C48" s="118"/>
      <c r="D48" s="119"/>
      <c r="E48" s="32" t="s">
        <v>180</v>
      </c>
      <c r="F48" s="144">
        <v>0.2</v>
      </c>
      <c r="G48" s="1">
        <v>0.2</v>
      </c>
      <c r="H48" s="145">
        <v>0.2</v>
      </c>
    </row>
    <row r="49" spans="1:8" s="32" customFormat="1" ht="13" x14ac:dyDescent="0.3">
      <c r="A49" s="142"/>
      <c r="B49" s="146" t="s">
        <v>188</v>
      </c>
      <c r="C49" s="171"/>
      <c r="D49" s="147"/>
      <c r="E49" s="148" t="s">
        <v>180</v>
      </c>
      <c r="F49" s="174">
        <v>10.6</v>
      </c>
      <c r="G49" s="150">
        <v>12.3</v>
      </c>
      <c r="H49" s="151">
        <v>13.6</v>
      </c>
    </row>
    <row r="50" spans="1:8" s="32" customFormat="1" ht="13" x14ac:dyDescent="0.3">
      <c r="A50" s="142"/>
      <c r="B50" s="186" t="s">
        <v>185</v>
      </c>
      <c r="C50" s="118"/>
      <c r="D50" s="119"/>
      <c r="E50" s="32" t="s">
        <v>180</v>
      </c>
      <c r="F50" s="144">
        <v>10.3</v>
      </c>
      <c r="G50" s="1">
        <v>12.2</v>
      </c>
      <c r="H50" s="145">
        <v>13.2</v>
      </c>
    </row>
    <row r="51" spans="1:8" s="32" customFormat="1" ht="13" x14ac:dyDescent="0.3">
      <c r="A51" s="142"/>
      <c r="B51" s="187" t="s">
        <v>186</v>
      </c>
      <c r="C51" s="171"/>
      <c r="D51" s="147"/>
      <c r="E51" s="148" t="s">
        <v>180</v>
      </c>
      <c r="F51" s="149">
        <v>0</v>
      </c>
      <c r="G51" s="188">
        <v>0</v>
      </c>
      <c r="H51" s="185">
        <v>0</v>
      </c>
    </row>
    <row r="52" spans="1:8" s="32" customFormat="1" ht="13.5" thickBot="1" x14ac:dyDescent="0.35">
      <c r="A52" s="189"/>
      <c r="B52" s="190" t="s">
        <v>187</v>
      </c>
      <c r="C52" s="191"/>
      <c r="D52" s="192"/>
      <c r="E52" s="193" t="s">
        <v>180</v>
      </c>
      <c r="F52" s="194">
        <v>0.3</v>
      </c>
      <c r="G52" s="195">
        <v>0.1</v>
      </c>
      <c r="H52" s="196">
        <v>0.4</v>
      </c>
    </row>
    <row r="53" spans="1:8" s="32" customFormat="1" ht="13.4" customHeight="1" x14ac:dyDescent="0.3">
      <c r="A53" s="142" t="s">
        <v>15</v>
      </c>
      <c r="B53" s="34" t="s">
        <v>16</v>
      </c>
      <c r="C53" s="197">
        <v>10</v>
      </c>
      <c r="D53" s="36"/>
      <c r="E53" s="34"/>
      <c r="F53" s="37"/>
      <c r="G53" s="37"/>
      <c r="H53" s="198"/>
    </row>
    <row r="54" spans="1:8" s="32" customFormat="1" ht="13" x14ac:dyDescent="0.3">
      <c r="A54" s="142"/>
      <c r="B54" s="32" t="s">
        <v>189</v>
      </c>
      <c r="C54" s="44">
        <v>11</v>
      </c>
      <c r="D54" s="119" t="s">
        <v>47</v>
      </c>
      <c r="E54" s="32" t="s">
        <v>190</v>
      </c>
      <c r="F54" s="199">
        <v>78310</v>
      </c>
      <c r="G54" s="200">
        <v>78407</v>
      </c>
      <c r="H54" s="51">
        <v>105533</v>
      </c>
    </row>
    <row r="55" spans="1:8" s="32" customFormat="1" ht="13" x14ac:dyDescent="0.3">
      <c r="A55" s="142"/>
      <c r="B55" s="148" t="s">
        <v>191</v>
      </c>
      <c r="C55" s="74">
        <v>11</v>
      </c>
      <c r="D55" s="147" t="s">
        <v>47</v>
      </c>
      <c r="E55" s="148" t="s">
        <v>190</v>
      </c>
      <c r="F55" s="201">
        <v>75883</v>
      </c>
      <c r="G55" s="202">
        <v>76057</v>
      </c>
      <c r="H55" s="106">
        <v>101703</v>
      </c>
    </row>
    <row r="56" spans="1:8" s="32" customFormat="1" ht="13" x14ac:dyDescent="0.3">
      <c r="A56" s="142"/>
      <c r="B56" s="178" t="s">
        <v>192</v>
      </c>
      <c r="C56" s="53"/>
      <c r="D56" s="177" t="s">
        <v>47</v>
      </c>
      <c r="E56" s="178" t="s">
        <v>53</v>
      </c>
      <c r="F56" s="179">
        <v>12</v>
      </c>
      <c r="G56" s="27">
        <v>17</v>
      </c>
      <c r="H56" s="180">
        <v>15</v>
      </c>
    </row>
    <row r="57" spans="1:8" s="32" customFormat="1" ht="13" x14ac:dyDescent="0.3">
      <c r="A57" s="142"/>
      <c r="B57" s="146" t="s">
        <v>193</v>
      </c>
      <c r="C57" s="75"/>
      <c r="D57" s="147"/>
      <c r="E57" s="148" t="s">
        <v>53</v>
      </c>
      <c r="F57" s="174">
        <v>6</v>
      </c>
      <c r="G57" s="150">
        <v>7</v>
      </c>
      <c r="H57" s="151">
        <v>9</v>
      </c>
    </row>
    <row r="58" spans="1:8" s="32" customFormat="1" ht="13" x14ac:dyDescent="0.3">
      <c r="A58" s="142"/>
      <c r="B58" s="32" t="s">
        <v>194</v>
      </c>
      <c r="C58" s="44">
        <v>12</v>
      </c>
      <c r="D58" s="119" t="s">
        <v>47</v>
      </c>
      <c r="E58" s="32" t="s">
        <v>190</v>
      </c>
      <c r="F58" s="144">
        <v>39</v>
      </c>
      <c r="G58" s="1">
        <v>38</v>
      </c>
      <c r="H58" s="145">
        <v>42</v>
      </c>
    </row>
    <row r="59" spans="1:8" s="32" customFormat="1" ht="13" x14ac:dyDescent="0.3">
      <c r="A59" s="142"/>
      <c r="B59" s="148" t="s">
        <v>195</v>
      </c>
      <c r="C59" s="74">
        <v>13</v>
      </c>
      <c r="D59" s="147" t="s">
        <v>47</v>
      </c>
      <c r="E59" s="148" t="s">
        <v>53</v>
      </c>
      <c r="F59" s="174">
        <v>54</v>
      </c>
      <c r="G59" s="150">
        <v>53</v>
      </c>
      <c r="H59" s="151">
        <v>48</v>
      </c>
    </row>
    <row r="60" spans="1:8" s="32" customFormat="1" ht="13" x14ac:dyDescent="0.3">
      <c r="A60" s="142"/>
      <c r="B60" s="172" t="s">
        <v>196</v>
      </c>
      <c r="C60" s="172"/>
      <c r="D60" s="172"/>
      <c r="E60" s="172"/>
      <c r="F60" s="172"/>
      <c r="G60" s="172"/>
      <c r="H60" s="173"/>
    </row>
    <row r="61" spans="1:8" s="32" customFormat="1" ht="13" x14ac:dyDescent="0.3">
      <c r="A61" s="142"/>
      <c r="B61" s="183" t="s">
        <v>197</v>
      </c>
      <c r="C61" s="171"/>
      <c r="D61" s="147" t="s">
        <v>47</v>
      </c>
      <c r="E61" s="148" t="s">
        <v>53</v>
      </c>
      <c r="F61" s="174">
        <v>31</v>
      </c>
      <c r="G61" s="150">
        <v>31</v>
      </c>
      <c r="H61" s="151">
        <v>31</v>
      </c>
    </row>
    <row r="62" spans="1:8" s="32" customFormat="1" ht="13" x14ac:dyDescent="0.3">
      <c r="A62" s="142"/>
      <c r="B62" s="162" t="s">
        <v>198</v>
      </c>
      <c r="C62" s="118"/>
      <c r="D62" s="119" t="s">
        <v>47</v>
      </c>
      <c r="E62" s="32" t="s">
        <v>53</v>
      </c>
      <c r="F62" s="144">
        <v>69</v>
      </c>
      <c r="G62" s="1">
        <v>69</v>
      </c>
      <c r="H62" s="145">
        <v>69</v>
      </c>
    </row>
    <row r="63" spans="1:8" s="32" customFormat="1" ht="13" x14ac:dyDescent="0.3">
      <c r="A63" s="142"/>
      <c r="B63" s="183" t="s">
        <v>199</v>
      </c>
      <c r="C63" s="171"/>
      <c r="D63" s="147" t="s">
        <v>47</v>
      </c>
      <c r="E63" s="148" t="s">
        <v>53</v>
      </c>
      <c r="F63" s="174">
        <v>18</v>
      </c>
      <c r="G63" s="150">
        <v>18</v>
      </c>
      <c r="H63" s="151">
        <v>27</v>
      </c>
    </row>
    <row r="64" spans="1:8" s="32" customFormat="1" ht="13" x14ac:dyDescent="0.3">
      <c r="A64" s="142"/>
      <c r="B64" s="162" t="s">
        <v>200</v>
      </c>
      <c r="C64" s="118"/>
      <c r="D64" s="119" t="s">
        <v>47</v>
      </c>
      <c r="E64" s="32" t="s">
        <v>53</v>
      </c>
      <c r="F64" s="144">
        <v>82</v>
      </c>
      <c r="G64" s="1">
        <v>82</v>
      </c>
      <c r="H64" s="145">
        <v>73</v>
      </c>
    </row>
    <row r="65" spans="1:8" s="32" customFormat="1" ht="13" x14ac:dyDescent="0.3">
      <c r="A65" s="142"/>
      <c r="B65" s="183" t="s">
        <v>201</v>
      </c>
      <c r="C65" s="74">
        <v>14</v>
      </c>
      <c r="D65" s="147" t="s">
        <v>47</v>
      </c>
      <c r="E65" s="148" t="s">
        <v>53</v>
      </c>
      <c r="F65" s="174">
        <v>39</v>
      </c>
      <c r="G65" s="150">
        <v>40</v>
      </c>
      <c r="H65" s="151">
        <v>39</v>
      </c>
    </row>
    <row r="66" spans="1:8" s="32" customFormat="1" ht="13" x14ac:dyDescent="0.3">
      <c r="A66" s="142"/>
      <c r="B66" s="162" t="s">
        <v>202</v>
      </c>
      <c r="C66" s="44">
        <v>14</v>
      </c>
      <c r="D66" s="119" t="s">
        <v>47</v>
      </c>
      <c r="E66" s="32" t="s">
        <v>53</v>
      </c>
      <c r="F66" s="144">
        <v>61</v>
      </c>
      <c r="G66" s="1">
        <v>60</v>
      </c>
      <c r="H66" s="145">
        <v>61</v>
      </c>
    </row>
    <row r="67" spans="1:8" s="32" customFormat="1" ht="13" x14ac:dyDescent="0.3">
      <c r="A67" s="142"/>
      <c r="B67" s="183" t="s">
        <v>203</v>
      </c>
      <c r="C67" s="171"/>
      <c r="D67" s="147" t="s">
        <v>47</v>
      </c>
      <c r="E67" s="148" t="s">
        <v>53</v>
      </c>
      <c r="F67" s="174">
        <v>48</v>
      </c>
      <c r="G67" s="150">
        <v>48</v>
      </c>
      <c r="H67" s="151">
        <v>47</v>
      </c>
    </row>
    <row r="68" spans="1:8" s="32" customFormat="1" ht="13" x14ac:dyDescent="0.3">
      <c r="A68" s="142"/>
      <c r="B68" s="162" t="s">
        <v>204</v>
      </c>
      <c r="C68" s="118"/>
      <c r="D68" s="119" t="s">
        <v>47</v>
      </c>
      <c r="E68" s="32" t="s">
        <v>53</v>
      </c>
      <c r="F68" s="144">
        <v>52</v>
      </c>
      <c r="G68" s="1">
        <v>52</v>
      </c>
      <c r="H68" s="145">
        <v>53</v>
      </c>
    </row>
    <row r="69" spans="1:8" s="32" customFormat="1" ht="13" x14ac:dyDescent="0.3">
      <c r="A69" s="142"/>
      <c r="B69" s="183" t="s">
        <v>205</v>
      </c>
      <c r="C69" s="171"/>
      <c r="D69" s="147" t="s">
        <v>47</v>
      </c>
      <c r="E69" s="148" t="s">
        <v>53</v>
      </c>
      <c r="F69" s="174">
        <v>52</v>
      </c>
      <c r="G69" s="150">
        <v>51</v>
      </c>
      <c r="H69" s="151">
        <v>51</v>
      </c>
    </row>
    <row r="70" spans="1:8" s="32" customFormat="1" ht="13" x14ac:dyDescent="0.3">
      <c r="A70" s="142"/>
      <c r="B70" s="203" t="s">
        <v>206</v>
      </c>
      <c r="C70" s="176"/>
      <c r="D70" s="177" t="s">
        <v>47</v>
      </c>
      <c r="E70" s="178" t="s">
        <v>53</v>
      </c>
      <c r="F70" s="179">
        <v>48</v>
      </c>
      <c r="G70" s="27">
        <v>49</v>
      </c>
      <c r="H70" s="180">
        <v>49</v>
      </c>
    </row>
    <row r="71" spans="1:8" s="32" customFormat="1" ht="13" x14ac:dyDescent="0.3">
      <c r="A71" s="142"/>
      <c r="B71" s="41" t="s">
        <v>207</v>
      </c>
      <c r="C71" s="41"/>
      <c r="D71" s="41"/>
      <c r="E71" s="41"/>
      <c r="F71" s="41"/>
      <c r="G71" s="41"/>
      <c r="H71" s="42"/>
    </row>
    <row r="72" spans="1:8" s="32" customFormat="1" ht="12.65" customHeight="1" x14ac:dyDescent="0.3">
      <c r="A72" s="142"/>
      <c r="B72" s="32" t="s">
        <v>208</v>
      </c>
      <c r="C72" s="118"/>
      <c r="D72" s="119" t="s">
        <v>47</v>
      </c>
      <c r="E72" s="32" t="s">
        <v>190</v>
      </c>
      <c r="F72" s="144">
        <v>0.13</v>
      </c>
      <c r="G72" s="1">
        <v>0.13</v>
      </c>
      <c r="H72" s="145">
        <v>0.16</v>
      </c>
    </row>
    <row r="73" spans="1:8" s="32" customFormat="1" ht="12.65" customHeight="1" x14ac:dyDescent="0.3">
      <c r="A73" s="142"/>
      <c r="B73" s="148" t="s">
        <v>209</v>
      </c>
      <c r="C73" s="171"/>
      <c r="D73" s="147" t="s">
        <v>47</v>
      </c>
      <c r="E73" s="148" t="s">
        <v>190</v>
      </c>
      <c r="F73" s="174">
        <v>0.16</v>
      </c>
      <c r="G73" s="150">
        <v>0.18</v>
      </c>
      <c r="H73" s="151">
        <v>0.2</v>
      </c>
    </row>
    <row r="74" spans="1:8" s="32" customFormat="1" ht="13" x14ac:dyDescent="0.3">
      <c r="A74" s="142"/>
      <c r="B74" s="32" t="s">
        <v>210</v>
      </c>
      <c r="C74" s="44">
        <v>15</v>
      </c>
      <c r="D74" s="119" t="s">
        <v>47</v>
      </c>
      <c r="E74" s="32" t="s">
        <v>190</v>
      </c>
      <c r="F74" s="144">
        <v>0.31</v>
      </c>
      <c r="G74" s="1">
        <v>0.33</v>
      </c>
      <c r="H74" s="145">
        <v>0.31</v>
      </c>
    </row>
    <row r="75" spans="1:8" s="32" customFormat="1" ht="13" x14ac:dyDescent="0.3">
      <c r="A75" s="142"/>
      <c r="B75" s="148" t="s">
        <v>211</v>
      </c>
      <c r="C75" s="74">
        <v>15</v>
      </c>
      <c r="D75" s="147" t="s">
        <v>47</v>
      </c>
      <c r="E75" s="148" t="s">
        <v>190</v>
      </c>
      <c r="F75" s="174">
        <v>0.21</v>
      </c>
      <c r="G75" s="150">
        <v>0.28000000000000003</v>
      </c>
      <c r="H75" s="151">
        <v>0.28000000000000003</v>
      </c>
    </row>
    <row r="76" spans="1:8" s="32" customFormat="1" ht="13" x14ac:dyDescent="0.3">
      <c r="A76" s="142"/>
      <c r="B76" s="32" t="s">
        <v>212</v>
      </c>
      <c r="C76" s="152"/>
      <c r="D76" s="119" t="s">
        <v>47</v>
      </c>
      <c r="E76" s="32" t="s">
        <v>190</v>
      </c>
      <c r="F76" s="144">
        <v>0</v>
      </c>
      <c r="G76" s="1">
        <v>0</v>
      </c>
      <c r="H76" s="145">
        <v>0</v>
      </c>
    </row>
    <row r="77" spans="1:8" s="32" customFormat="1" ht="13" x14ac:dyDescent="0.3">
      <c r="A77" s="142"/>
      <c r="B77" s="148" t="s">
        <v>213</v>
      </c>
      <c r="C77" s="75"/>
      <c r="D77" s="147" t="s">
        <v>47</v>
      </c>
      <c r="E77" s="148" t="s">
        <v>190</v>
      </c>
      <c r="F77" s="174">
        <v>0</v>
      </c>
      <c r="G77" s="150">
        <v>0</v>
      </c>
      <c r="H77" s="151">
        <v>0</v>
      </c>
    </row>
    <row r="78" spans="1:8" s="32" customFormat="1" ht="13" x14ac:dyDescent="0.3">
      <c r="A78" s="142"/>
      <c r="B78" s="32" t="s">
        <v>214</v>
      </c>
      <c r="C78" s="152"/>
      <c r="D78" s="119" t="s">
        <v>47</v>
      </c>
      <c r="E78" s="32" t="s">
        <v>190</v>
      </c>
      <c r="F78" s="144">
        <v>0</v>
      </c>
      <c r="G78" s="1">
        <v>0</v>
      </c>
      <c r="H78" s="145">
        <v>0</v>
      </c>
    </row>
    <row r="79" spans="1:8" s="32" customFormat="1" ht="13" x14ac:dyDescent="0.3">
      <c r="A79" s="142"/>
      <c r="B79" s="148" t="s">
        <v>215</v>
      </c>
      <c r="C79" s="74"/>
      <c r="D79" s="147" t="s">
        <v>47</v>
      </c>
      <c r="E79" s="148" t="s">
        <v>53</v>
      </c>
      <c r="F79" s="174">
        <v>99</v>
      </c>
      <c r="G79" s="150">
        <v>99</v>
      </c>
      <c r="H79" s="204" t="s">
        <v>75</v>
      </c>
    </row>
    <row r="80" spans="1:8" s="32" customFormat="1" ht="13" x14ac:dyDescent="0.3">
      <c r="A80" s="142"/>
      <c r="B80" s="181" t="s">
        <v>216</v>
      </c>
      <c r="C80" s="44">
        <v>16</v>
      </c>
      <c r="D80" s="53"/>
      <c r="E80" s="181"/>
      <c r="F80" s="46"/>
      <c r="G80" s="46"/>
      <c r="H80" s="182"/>
    </row>
    <row r="81" spans="1:8" s="32" customFormat="1" ht="13" x14ac:dyDescent="0.3">
      <c r="A81" s="142"/>
      <c r="B81" s="148" t="s">
        <v>217</v>
      </c>
      <c r="C81" s="171"/>
      <c r="D81" s="147" t="s">
        <v>47</v>
      </c>
      <c r="E81" s="148" t="s">
        <v>190</v>
      </c>
      <c r="F81" s="205">
        <v>6397</v>
      </c>
      <c r="G81" s="202">
        <v>6664</v>
      </c>
      <c r="H81" s="206">
        <v>9162</v>
      </c>
    </row>
    <row r="82" spans="1:8" s="32" customFormat="1" ht="13" x14ac:dyDescent="0.3">
      <c r="A82" s="142"/>
      <c r="B82" s="32" t="s">
        <v>218</v>
      </c>
      <c r="C82" s="118"/>
      <c r="D82" s="119" t="s">
        <v>47</v>
      </c>
      <c r="E82" s="32" t="s">
        <v>190</v>
      </c>
      <c r="F82" s="207">
        <v>5354</v>
      </c>
      <c r="G82" s="200">
        <v>5551</v>
      </c>
      <c r="H82" s="208">
        <v>7479</v>
      </c>
    </row>
    <row r="83" spans="1:8" s="32" customFormat="1" ht="13" x14ac:dyDescent="0.3">
      <c r="A83" s="142"/>
      <c r="B83" s="148" t="s">
        <v>219</v>
      </c>
      <c r="C83" s="171"/>
      <c r="D83" s="147" t="s">
        <v>47</v>
      </c>
      <c r="E83" s="148" t="s">
        <v>190</v>
      </c>
      <c r="F83" s="205">
        <v>26214</v>
      </c>
      <c r="G83" s="202">
        <v>26006</v>
      </c>
      <c r="H83" s="206">
        <v>35215</v>
      </c>
    </row>
    <row r="84" spans="1:8" s="32" customFormat="1" ht="13" x14ac:dyDescent="0.3">
      <c r="A84" s="142"/>
      <c r="B84" s="32" t="s">
        <v>220</v>
      </c>
      <c r="C84" s="118"/>
      <c r="D84" s="119" t="s">
        <v>47</v>
      </c>
      <c r="E84" s="32" t="s">
        <v>190</v>
      </c>
      <c r="F84" s="207">
        <v>24847</v>
      </c>
      <c r="G84" s="200">
        <v>24893</v>
      </c>
      <c r="H84" s="208">
        <v>33368</v>
      </c>
    </row>
    <row r="85" spans="1:8" s="32" customFormat="1" ht="13" x14ac:dyDescent="0.3">
      <c r="A85" s="142"/>
      <c r="B85" s="148" t="s">
        <v>221</v>
      </c>
      <c r="C85" s="171"/>
      <c r="D85" s="147" t="s">
        <v>47</v>
      </c>
      <c r="E85" s="148" t="s">
        <v>190</v>
      </c>
      <c r="F85" s="205">
        <v>7739</v>
      </c>
      <c r="G85" s="202">
        <v>7564</v>
      </c>
      <c r="H85" s="206">
        <v>9866</v>
      </c>
    </row>
    <row r="86" spans="1:8" s="32" customFormat="1" ht="13" x14ac:dyDescent="0.3">
      <c r="A86" s="142"/>
      <c r="B86" s="178" t="s">
        <v>222</v>
      </c>
      <c r="C86" s="176"/>
      <c r="D86" s="177" t="s">
        <v>47</v>
      </c>
      <c r="E86" s="178" t="s">
        <v>190</v>
      </c>
      <c r="F86" s="209">
        <v>7720</v>
      </c>
      <c r="G86" s="210">
        <v>7702</v>
      </c>
      <c r="H86" s="211">
        <v>10478</v>
      </c>
    </row>
    <row r="87" spans="1:8" s="32" customFormat="1" ht="13" x14ac:dyDescent="0.3">
      <c r="A87" s="142"/>
      <c r="B87" s="73" t="s">
        <v>223</v>
      </c>
      <c r="C87" s="74">
        <v>16</v>
      </c>
      <c r="D87" s="75"/>
      <c r="E87" s="73"/>
      <c r="F87" s="102"/>
      <c r="G87" s="102"/>
      <c r="H87" s="154"/>
    </row>
    <row r="88" spans="1:8" s="32" customFormat="1" ht="13" x14ac:dyDescent="0.3">
      <c r="A88" s="142"/>
      <c r="B88" s="178" t="s">
        <v>224</v>
      </c>
      <c r="C88" s="176"/>
      <c r="D88" s="177" t="s">
        <v>47</v>
      </c>
      <c r="E88" s="178" t="s">
        <v>190</v>
      </c>
      <c r="F88" s="209">
        <v>39089</v>
      </c>
      <c r="G88" s="210">
        <v>38930</v>
      </c>
      <c r="H88" s="211">
        <v>52311</v>
      </c>
    </row>
    <row r="89" spans="1:8" s="32" customFormat="1" ht="13" x14ac:dyDescent="0.3">
      <c r="A89" s="142"/>
      <c r="B89" s="148" t="s">
        <v>225</v>
      </c>
      <c r="C89" s="171"/>
      <c r="D89" s="147" t="s">
        <v>47</v>
      </c>
      <c r="E89" s="148" t="s">
        <v>190</v>
      </c>
      <c r="F89" s="205">
        <v>36777</v>
      </c>
      <c r="G89" s="202">
        <v>36932</v>
      </c>
      <c r="H89" s="206">
        <v>49549</v>
      </c>
    </row>
    <row r="90" spans="1:8" s="32" customFormat="1" ht="13" x14ac:dyDescent="0.3">
      <c r="A90" s="142"/>
      <c r="B90" s="178" t="s">
        <v>226</v>
      </c>
      <c r="C90" s="176"/>
      <c r="D90" s="177" t="s">
        <v>47</v>
      </c>
      <c r="E90" s="178" t="s">
        <v>190</v>
      </c>
      <c r="F90" s="209">
        <v>1262</v>
      </c>
      <c r="G90" s="210">
        <v>1295</v>
      </c>
      <c r="H90" s="211">
        <v>1881</v>
      </c>
    </row>
    <row r="91" spans="1:8" s="32" customFormat="1" ht="13" x14ac:dyDescent="0.3">
      <c r="A91" s="142"/>
      <c r="B91" s="148" t="s">
        <v>227</v>
      </c>
      <c r="C91" s="171"/>
      <c r="D91" s="147" t="s">
        <v>47</v>
      </c>
      <c r="E91" s="148" t="s">
        <v>190</v>
      </c>
      <c r="F91" s="205">
        <v>1143</v>
      </c>
      <c r="G91" s="202">
        <v>1213</v>
      </c>
      <c r="H91" s="206">
        <v>1709</v>
      </c>
    </row>
    <row r="92" spans="1:8" s="32" customFormat="1" ht="13" x14ac:dyDescent="0.3">
      <c r="A92" s="142"/>
      <c r="B92" s="172" t="s">
        <v>228</v>
      </c>
      <c r="C92" s="172"/>
      <c r="D92" s="172"/>
      <c r="E92" s="172"/>
      <c r="F92" s="172"/>
      <c r="G92" s="172"/>
      <c r="H92" s="173"/>
    </row>
    <row r="93" spans="1:8" s="32" customFormat="1" ht="13" x14ac:dyDescent="0.3">
      <c r="A93" s="142"/>
      <c r="B93" s="148" t="s">
        <v>229</v>
      </c>
      <c r="C93" s="171"/>
      <c r="D93" s="147" t="s">
        <v>47</v>
      </c>
      <c r="E93" s="148" t="s">
        <v>190</v>
      </c>
      <c r="F93" s="205">
        <v>12544</v>
      </c>
      <c r="G93" s="202">
        <v>12574</v>
      </c>
      <c r="H93" s="206">
        <v>14496</v>
      </c>
    </row>
    <row r="94" spans="1:8" s="32" customFormat="1" ht="13" x14ac:dyDescent="0.3">
      <c r="A94" s="142"/>
      <c r="B94" s="32" t="s">
        <v>230</v>
      </c>
      <c r="C94" s="118"/>
      <c r="D94" s="119" t="s">
        <v>47</v>
      </c>
      <c r="E94" s="32" t="s">
        <v>190</v>
      </c>
      <c r="F94" s="207">
        <v>47</v>
      </c>
      <c r="G94" s="200">
        <v>49</v>
      </c>
      <c r="H94" s="208">
        <v>49</v>
      </c>
    </row>
    <row r="95" spans="1:8" s="32" customFormat="1" ht="13" x14ac:dyDescent="0.3">
      <c r="A95" s="142"/>
      <c r="B95" s="148" t="s">
        <v>231</v>
      </c>
      <c r="C95" s="171"/>
      <c r="D95" s="147" t="s">
        <v>47</v>
      </c>
      <c r="E95" s="148" t="s">
        <v>190</v>
      </c>
      <c r="F95" s="205">
        <v>3753</v>
      </c>
      <c r="G95" s="202">
        <v>3735</v>
      </c>
      <c r="H95" s="206">
        <v>5381</v>
      </c>
    </row>
    <row r="96" spans="1:8" s="32" customFormat="1" ht="13" x14ac:dyDescent="0.3">
      <c r="A96" s="142"/>
      <c r="B96" s="32" t="s">
        <v>232</v>
      </c>
      <c r="C96" s="118"/>
      <c r="D96" s="119" t="s">
        <v>47</v>
      </c>
      <c r="E96" s="32" t="s">
        <v>190</v>
      </c>
      <c r="F96" s="207">
        <v>45</v>
      </c>
      <c r="G96" s="200">
        <v>41</v>
      </c>
      <c r="H96" s="208">
        <v>112</v>
      </c>
    </row>
    <row r="97" spans="1:8" s="32" customFormat="1" ht="13" x14ac:dyDescent="0.3">
      <c r="A97" s="142"/>
      <c r="B97" s="148" t="s">
        <v>233</v>
      </c>
      <c r="C97" s="171"/>
      <c r="D97" s="147" t="s">
        <v>47</v>
      </c>
      <c r="E97" s="148" t="s">
        <v>190</v>
      </c>
      <c r="F97" s="205">
        <v>34075</v>
      </c>
      <c r="G97" s="202">
        <v>34365</v>
      </c>
      <c r="H97" s="206">
        <v>50849</v>
      </c>
    </row>
    <row r="98" spans="1:8" s="32" customFormat="1" ht="13" x14ac:dyDescent="0.3">
      <c r="A98" s="142"/>
      <c r="B98" s="32" t="s">
        <v>234</v>
      </c>
      <c r="C98" s="118"/>
      <c r="D98" s="119" t="s">
        <v>47</v>
      </c>
      <c r="E98" s="32" t="s">
        <v>190</v>
      </c>
      <c r="F98" s="212">
        <v>2017</v>
      </c>
      <c r="G98" s="213">
        <v>2130</v>
      </c>
      <c r="H98" s="208">
        <v>2856</v>
      </c>
    </row>
    <row r="99" spans="1:8" s="32" customFormat="1" ht="13" x14ac:dyDescent="0.3">
      <c r="A99" s="142"/>
      <c r="B99" s="148" t="s">
        <v>235</v>
      </c>
      <c r="C99" s="171"/>
      <c r="D99" s="147" t="s">
        <v>47</v>
      </c>
      <c r="E99" s="148" t="s">
        <v>190</v>
      </c>
      <c r="F99" s="205">
        <v>25533</v>
      </c>
      <c r="G99" s="202">
        <v>25188</v>
      </c>
      <c r="H99" s="206">
        <v>31338</v>
      </c>
    </row>
    <row r="100" spans="1:8" s="32" customFormat="1" ht="13" x14ac:dyDescent="0.3">
      <c r="A100" s="142"/>
      <c r="B100" s="178" t="s">
        <v>236</v>
      </c>
      <c r="C100" s="176"/>
      <c r="D100" s="177" t="s">
        <v>47</v>
      </c>
      <c r="E100" s="178" t="s">
        <v>190</v>
      </c>
      <c r="F100" s="209">
        <v>296</v>
      </c>
      <c r="G100" s="210">
        <v>288</v>
      </c>
      <c r="H100" s="211">
        <v>557</v>
      </c>
    </row>
    <row r="101" spans="1:8" s="32" customFormat="1" ht="13" x14ac:dyDescent="0.3">
      <c r="A101" s="142"/>
      <c r="B101" s="214" t="s">
        <v>17</v>
      </c>
      <c r="C101" s="214"/>
      <c r="D101" s="214"/>
      <c r="E101" s="214"/>
      <c r="F101" s="214"/>
      <c r="G101" s="214"/>
      <c r="H101" s="215"/>
    </row>
    <row r="102" spans="1:8" s="32" customFormat="1" ht="13" x14ac:dyDescent="0.3">
      <c r="A102" s="142"/>
      <c r="B102" s="41" t="s">
        <v>237</v>
      </c>
      <c r="C102" s="41"/>
      <c r="D102" s="41"/>
      <c r="E102" s="41"/>
      <c r="F102" s="41"/>
      <c r="G102" s="41"/>
      <c r="H102" s="42"/>
    </row>
    <row r="103" spans="1:8" s="32" customFormat="1" ht="13" x14ac:dyDescent="0.3">
      <c r="A103" s="142"/>
      <c r="B103" s="32" t="s">
        <v>238</v>
      </c>
      <c r="C103" s="118"/>
      <c r="D103" s="119" t="s">
        <v>47</v>
      </c>
      <c r="E103" s="32" t="s">
        <v>190</v>
      </c>
      <c r="F103" s="144">
        <v>4</v>
      </c>
      <c r="G103" s="1">
        <v>10</v>
      </c>
      <c r="H103" s="145">
        <v>7</v>
      </c>
    </row>
    <row r="104" spans="1:8" s="32" customFormat="1" ht="13" x14ac:dyDescent="0.3">
      <c r="A104" s="142"/>
      <c r="B104" s="146" t="s">
        <v>239</v>
      </c>
      <c r="C104" s="171"/>
      <c r="D104" s="147"/>
      <c r="E104" s="148" t="s">
        <v>190</v>
      </c>
      <c r="F104" s="174">
        <v>0</v>
      </c>
      <c r="G104" s="150">
        <v>1</v>
      </c>
      <c r="H104" s="151">
        <v>0</v>
      </c>
    </row>
    <row r="105" spans="1:8" s="32" customFormat="1" ht="13" x14ac:dyDescent="0.3">
      <c r="A105" s="142"/>
      <c r="B105" s="43" t="s">
        <v>240</v>
      </c>
      <c r="C105" s="118"/>
      <c r="D105" s="119"/>
      <c r="E105" s="32" t="s">
        <v>190</v>
      </c>
      <c r="F105" s="144">
        <v>2</v>
      </c>
      <c r="G105" s="1">
        <v>8</v>
      </c>
      <c r="H105" s="145">
        <v>6</v>
      </c>
    </row>
    <row r="106" spans="1:8" s="32" customFormat="1" ht="13" x14ac:dyDescent="0.3">
      <c r="A106" s="142"/>
      <c r="B106" s="214" t="s">
        <v>18</v>
      </c>
      <c r="C106" s="214"/>
      <c r="D106" s="214"/>
      <c r="E106" s="214"/>
      <c r="F106" s="214"/>
      <c r="G106" s="214"/>
      <c r="H106" s="215"/>
    </row>
    <row r="107" spans="1:8" s="32" customFormat="1" ht="13" x14ac:dyDescent="0.3">
      <c r="A107" s="142"/>
      <c r="B107" s="73" t="s">
        <v>241</v>
      </c>
      <c r="C107" s="75"/>
      <c r="D107" s="75"/>
      <c r="E107" s="73"/>
      <c r="F107" s="102"/>
      <c r="G107" s="102"/>
      <c r="H107" s="154"/>
    </row>
    <row r="108" spans="1:8" s="32" customFormat="1" ht="13" x14ac:dyDescent="0.3">
      <c r="A108" s="142"/>
      <c r="B108" s="32" t="s">
        <v>241</v>
      </c>
      <c r="C108" s="44">
        <v>17</v>
      </c>
      <c r="D108" s="119" t="s">
        <v>47</v>
      </c>
      <c r="E108" s="32" t="s">
        <v>242</v>
      </c>
      <c r="F108" s="216">
        <v>296.36</v>
      </c>
      <c r="G108" s="1">
        <v>284</v>
      </c>
      <c r="H108" s="145">
        <v>267</v>
      </c>
    </row>
    <row r="109" spans="1:8" s="32" customFormat="1" ht="13" x14ac:dyDescent="0.3">
      <c r="A109" s="142"/>
      <c r="B109" s="41" t="s">
        <v>243</v>
      </c>
      <c r="C109" s="41"/>
      <c r="D109" s="41"/>
      <c r="E109" s="41"/>
      <c r="F109" s="41"/>
      <c r="G109" s="41"/>
      <c r="H109" s="42"/>
    </row>
    <row r="110" spans="1:8" s="32" customFormat="1" ht="13" x14ac:dyDescent="0.3">
      <c r="A110" s="142"/>
      <c r="B110" s="178" t="s">
        <v>244</v>
      </c>
      <c r="C110" s="44">
        <v>18</v>
      </c>
      <c r="D110" s="177" t="s">
        <v>47</v>
      </c>
      <c r="E110" s="178" t="s">
        <v>190</v>
      </c>
      <c r="F110" s="46">
        <v>29</v>
      </c>
      <c r="G110" s="27">
        <v>18</v>
      </c>
      <c r="H110" s="180">
        <v>24</v>
      </c>
    </row>
    <row r="111" spans="1:8" s="32" customFormat="1" ht="13" x14ac:dyDescent="0.3">
      <c r="A111" s="142"/>
      <c r="B111" s="148" t="s">
        <v>245</v>
      </c>
      <c r="C111" s="74">
        <v>18</v>
      </c>
      <c r="D111" s="147" t="s">
        <v>47</v>
      </c>
      <c r="E111" s="148" t="s">
        <v>190</v>
      </c>
      <c r="F111" s="102">
        <v>20</v>
      </c>
      <c r="G111" s="150">
        <v>22</v>
      </c>
      <c r="H111" s="151">
        <v>23</v>
      </c>
    </row>
    <row r="112" spans="1:8" s="32" customFormat="1" ht="13.5" thickBot="1" x14ac:dyDescent="0.35">
      <c r="A112" s="142"/>
      <c r="B112" s="175" t="s">
        <v>246</v>
      </c>
      <c r="C112" s="44">
        <v>19</v>
      </c>
      <c r="D112" s="177" t="s">
        <v>47</v>
      </c>
      <c r="E112" s="178" t="s">
        <v>190</v>
      </c>
      <c r="F112" s="46">
        <v>0</v>
      </c>
      <c r="G112" s="27">
        <v>1</v>
      </c>
      <c r="H112" s="180">
        <v>1</v>
      </c>
    </row>
    <row r="113" spans="1:8" s="32" customFormat="1" ht="13" x14ac:dyDescent="0.3">
      <c r="A113" s="217" t="s">
        <v>19</v>
      </c>
      <c r="B113" s="34" t="s">
        <v>247</v>
      </c>
      <c r="C113" s="197">
        <v>20</v>
      </c>
      <c r="D113" s="36"/>
      <c r="E113" s="34"/>
      <c r="F113" s="37"/>
      <c r="G113" s="37"/>
      <c r="H113" s="198"/>
    </row>
    <row r="114" spans="1:8" s="32" customFormat="1" ht="13" x14ac:dyDescent="0.3">
      <c r="A114" s="142"/>
      <c r="B114" s="32" t="s">
        <v>248</v>
      </c>
      <c r="C114" s="152"/>
      <c r="D114" s="119" t="s">
        <v>47</v>
      </c>
      <c r="E114" s="32" t="s">
        <v>190</v>
      </c>
      <c r="F114" s="199">
        <v>1607</v>
      </c>
      <c r="G114" s="32">
        <v>2059</v>
      </c>
      <c r="H114" s="51">
        <v>1384</v>
      </c>
    </row>
    <row r="115" spans="1:8" s="32" customFormat="1" ht="13" x14ac:dyDescent="0.3">
      <c r="A115" s="142"/>
      <c r="B115" s="146" t="s">
        <v>249</v>
      </c>
      <c r="C115" s="74">
        <v>21</v>
      </c>
      <c r="D115" s="147"/>
      <c r="E115" s="148" t="s">
        <v>190</v>
      </c>
      <c r="F115" s="174">
        <v>946</v>
      </c>
      <c r="G115" s="150">
        <v>717</v>
      </c>
      <c r="H115" s="151">
        <v>533</v>
      </c>
    </row>
    <row r="116" spans="1:8" s="32" customFormat="1" ht="13" x14ac:dyDescent="0.3">
      <c r="A116" s="142"/>
      <c r="B116" s="162" t="s">
        <v>250</v>
      </c>
      <c r="C116" s="118"/>
      <c r="D116" s="119" t="s">
        <v>47</v>
      </c>
      <c r="E116" s="32" t="s">
        <v>190</v>
      </c>
      <c r="F116" s="144">
        <v>921</v>
      </c>
      <c r="G116" s="1">
        <v>447</v>
      </c>
      <c r="H116" s="145">
        <v>239</v>
      </c>
    </row>
    <row r="117" spans="1:8" s="32" customFormat="1" ht="13" x14ac:dyDescent="0.3">
      <c r="A117" s="142"/>
      <c r="B117" s="146" t="s">
        <v>251</v>
      </c>
      <c r="C117" s="171"/>
      <c r="D117" s="147"/>
      <c r="E117" s="148" t="s">
        <v>190</v>
      </c>
      <c r="F117" s="174">
        <v>16</v>
      </c>
      <c r="G117" s="150">
        <v>21</v>
      </c>
      <c r="H117" s="151">
        <v>14</v>
      </c>
    </row>
    <row r="118" spans="1:8" s="32" customFormat="1" ht="13" x14ac:dyDescent="0.3">
      <c r="A118" s="142"/>
      <c r="B118" s="43" t="s">
        <v>252</v>
      </c>
      <c r="C118" s="118"/>
      <c r="D118" s="119"/>
      <c r="E118" s="32" t="s">
        <v>190</v>
      </c>
      <c r="F118" s="144">
        <v>1</v>
      </c>
      <c r="G118" s="1">
        <v>0</v>
      </c>
      <c r="H118" s="145">
        <v>0</v>
      </c>
    </row>
    <row r="119" spans="1:8" s="32" customFormat="1" ht="13" x14ac:dyDescent="0.3">
      <c r="A119" s="142"/>
      <c r="B119" s="146" t="s">
        <v>253</v>
      </c>
      <c r="C119" s="171"/>
      <c r="D119" s="147"/>
      <c r="E119" s="148" t="s">
        <v>190</v>
      </c>
      <c r="F119" s="174">
        <v>0</v>
      </c>
      <c r="G119" s="150">
        <v>1</v>
      </c>
      <c r="H119" s="151">
        <v>0</v>
      </c>
    </row>
    <row r="120" spans="1:8" s="32" customFormat="1" ht="13" x14ac:dyDescent="0.3">
      <c r="A120" s="142"/>
      <c r="B120" s="43" t="s">
        <v>254</v>
      </c>
      <c r="C120" s="118"/>
      <c r="D120" s="119"/>
      <c r="E120" s="32" t="s">
        <v>190</v>
      </c>
      <c r="F120" s="144">
        <v>541</v>
      </c>
      <c r="G120" s="1">
        <v>246</v>
      </c>
      <c r="H120" s="145">
        <v>99</v>
      </c>
    </row>
    <row r="121" spans="1:8" s="32" customFormat="1" ht="13" x14ac:dyDescent="0.3">
      <c r="A121" s="142"/>
      <c r="B121" s="146" t="s">
        <v>255</v>
      </c>
      <c r="C121" s="171"/>
      <c r="D121" s="147"/>
      <c r="E121" s="148" t="s">
        <v>190</v>
      </c>
      <c r="F121" s="174">
        <v>218</v>
      </c>
      <c r="G121" s="150">
        <v>110</v>
      </c>
      <c r="H121" s="151">
        <v>28</v>
      </c>
    </row>
    <row r="122" spans="1:8" s="32" customFormat="1" ht="13" x14ac:dyDescent="0.3">
      <c r="A122" s="142"/>
      <c r="B122" s="214" t="s">
        <v>256</v>
      </c>
      <c r="C122" s="214"/>
      <c r="D122" s="214"/>
      <c r="E122" s="214"/>
      <c r="F122" s="214"/>
      <c r="G122" s="214"/>
      <c r="H122" s="215"/>
    </row>
    <row r="123" spans="1:8" s="32" customFormat="1" ht="13" x14ac:dyDescent="0.3">
      <c r="A123" s="142"/>
      <c r="B123" s="32" t="s">
        <v>257</v>
      </c>
      <c r="C123" s="44">
        <v>22</v>
      </c>
      <c r="D123" s="119" t="s">
        <v>47</v>
      </c>
      <c r="E123" s="32" t="s">
        <v>190</v>
      </c>
      <c r="F123" s="199">
        <v>294325</v>
      </c>
      <c r="G123" s="32">
        <v>320691</v>
      </c>
      <c r="H123" s="51">
        <v>332668</v>
      </c>
    </row>
    <row r="124" spans="1:8" s="32" customFormat="1" ht="13" x14ac:dyDescent="0.3">
      <c r="A124" s="142"/>
      <c r="B124" s="61" t="s">
        <v>258</v>
      </c>
      <c r="C124" s="62">
        <v>23</v>
      </c>
      <c r="D124" s="63"/>
      <c r="E124" s="61"/>
      <c r="F124" s="218"/>
      <c r="G124" s="218"/>
      <c r="H124" s="219"/>
    </row>
    <row r="125" spans="1:8" s="32" customFormat="1" ht="13" x14ac:dyDescent="0.3">
      <c r="A125" s="142"/>
      <c r="B125" s="172" t="s">
        <v>259</v>
      </c>
      <c r="C125" s="172"/>
      <c r="D125" s="172"/>
      <c r="E125" s="172"/>
      <c r="F125" s="172"/>
      <c r="G125" s="172"/>
      <c r="H125" s="173"/>
    </row>
    <row r="126" spans="1:8" s="32" customFormat="1" ht="13" x14ac:dyDescent="0.3">
      <c r="A126" s="142"/>
      <c r="B126" s="148" t="s">
        <v>260</v>
      </c>
      <c r="C126" s="171"/>
      <c r="D126" s="147" t="s">
        <v>47</v>
      </c>
      <c r="E126" s="148" t="s">
        <v>261</v>
      </c>
      <c r="F126" s="205">
        <v>1222</v>
      </c>
      <c r="G126" s="202">
        <v>1155</v>
      </c>
      <c r="H126" s="206">
        <v>1150</v>
      </c>
    </row>
    <row r="127" spans="1:8" s="32" customFormat="1" ht="13" x14ac:dyDescent="0.3">
      <c r="A127" s="142"/>
      <c r="B127" s="175" t="s">
        <v>262</v>
      </c>
      <c r="C127" s="176"/>
      <c r="D127" s="177"/>
      <c r="E127" s="178" t="s">
        <v>261</v>
      </c>
      <c r="F127" s="220">
        <v>545</v>
      </c>
      <c r="G127" s="221">
        <v>492</v>
      </c>
      <c r="H127" s="222">
        <v>478</v>
      </c>
    </row>
    <row r="128" spans="1:8" s="32" customFormat="1" ht="13" x14ac:dyDescent="0.3">
      <c r="A128" s="142"/>
      <c r="B128" s="146" t="s">
        <v>263</v>
      </c>
      <c r="C128" s="74">
        <v>24</v>
      </c>
      <c r="D128" s="147"/>
      <c r="E128" s="148" t="s">
        <v>261</v>
      </c>
      <c r="F128" s="169">
        <v>227</v>
      </c>
      <c r="G128" s="159">
        <v>263</v>
      </c>
      <c r="H128" s="160">
        <v>274</v>
      </c>
    </row>
    <row r="129" spans="1:8" s="32" customFormat="1" ht="13" x14ac:dyDescent="0.3">
      <c r="A129" s="142"/>
      <c r="B129" s="175" t="s">
        <v>264</v>
      </c>
      <c r="C129" s="176"/>
      <c r="D129" s="177"/>
      <c r="E129" s="178" t="s">
        <v>261</v>
      </c>
      <c r="F129" s="220">
        <v>409</v>
      </c>
      <c r="G129" s="221">
        <v>395</v>
      </c>
      <c r="H129" s="222">
        <v>346</v>
      </c>
    </row>
    <row r="130" spans="1:8" s="32" customFormat="1" ht="13" x14ac:dyDescent="0.3">
      <c r="A130" s="142"/>
      <c r="B130" s="146" t="s">
        <v>265</v>
      </c>
      <c r="C130" s="171"/>
      <c r="D130" s="147"/>
      <c r="E130" s="148" t="s">
        <v>261</v>
      </c>
      <c r="F130" s="169">
        <v>38</v>
      </c>
      <c r="G130" s="159">
        <v>0</v>
      </c>
      <c r="H130" s="160">
        <v>48</v>
      </c>
    </row>
    <row r="131" spans="1:8" s="32" customFormat="1" ht="13" x14ac:dyDescent="0.3">
      <c r="A131" s="142"/>
      <c r="B131" s="175" t="s">
        <v>266</v>
      </c>
      <c r="C131" s="176"/>
      <c r="D131" s="177"/>
      <c r="E131" s="178" t="s">
        <v>261</v>
      </c>
      <c r="F131" s="220">
        <v>3</v>
      </c>
      <c r="G131" s="221">
        <v>5</v>
      </c>
      <c r="H131" s="222">
        <v>4</v>
      </c>
    </row>
    <row r="132" spans="1:8" s="32" customFormat="1" ht="13" x14ac:dyDescent="0.3">
      <c r="A132" s="142"/>
      <c r="B132" s="41" t="s">
        <v>267</v>
      </c>
      <c r="C132" s="41"/>
      <c r="D132" s="41"/>
      <c r="E132" s="41"/>
      <c r="F132" s="41"/>
      <c r="G132" s="41"/>
      <c r="H132" s="42"/>
    </row>
    <row r="133" spans="1:8" s="32" customFormat="1" ht="13" x14ac:dyDescent="0.3">
      <c r="A133" s="142"/>
      <c r="B133" s="223" t="s">
        <v>260</v>
      </c>
      <c r="C133" s="223"/>
      <c r="D133" s="224" t="s">
        <v>47</v>
      </c>
      <c r="E133" s="178" t="s">
        <v>261</v>
      </c>
      <c r="F133" s="225">
        <v>52820</v>
      </c>
      <c r="G133" s="178">
        <v>59849</v>
      </c>
      <c r="H133" s="226">
        <v>60600</v>
      </c>
    </row>
    <row r="134" spans="1:8" s="32" customFormat="1" ht="13" x14ac:dyDescent="0.3">
      <c r="A134" s="142"/>
      <c r="B134" s="214" t="s">
        <v>23</v>
      </c>
      <c r="C134" s="214"/>
      <c r="D134" s="214"/>
      <c r="E134" s="214"/>
      <c r="F134" s="214"/>
      <c r="G134" s="214"/>
      <c r="H134" s="215"/>
    </row>
    <row r="135" spans="1:8" s="32" customFormat="1" ht="13" x14ac:dyDescent="0.3">
      <c r="A135" s="142"/>
      <c r="B135" s="172" t="s">
        <v>268</v>
      </c>
      <c r="C135" s="172"/>
      <c r="D135" s="172"/>
      <c r="E135" s="172"/>
      <c r="F135" s="172"/>
      <c r="G135" s="172"/>
      <c r="H135" s="173"/>
    </row>
    <row r="136" spans="1:8" s="32" customFormat="1" ht="13" x14ac:dyDescent="0.3">
      <c r="A136" s="142"/>
      <c r="B136" s="148" t="s">
        <v>269</v>
      </c>
      <c r="C136" s="171"/>
      <c r="D136" s="147" t="s">
        <v>47</v>
      </c>
      <c r="E136" s="148" t="s">
        <v>190</v>
      </c>
      <c r="F136" s="201">
        <v>2615</v>
      </c>
      <c r="G136" s="148">
        <v>888</v>
      </c>
      <c r="H136" s="106">
        <v>1251</v>
      </c>
    </row>
    <row r="137" spans="1:8" s="32" customFormat="1" ht="13" x14ac:dyDescent="0.3">
      <c r="A137" s="142"/>
      <c r="B137" s="43" t="s">
        <v>270</v>
      </c>
      <c r="C137" s="118"/>
      <c r="D137" s="119"/>
      <c r="E137" s="32" t="s">
        <v>190</v>
      </c>
      <c r="F137" s="144">
        <v>302</v>
      </c>
      <c r="G137" s="1">
        <v>194</v>
      </c>
      <c r="H137" s="145">
        <v>193</v>
      </c>
    </row>
    <row r="138" spans="1:8" s="32" customFormat="1" ht="13.5" thickBot="1" x14ac:dyDescent="0.35">
      <c r="A138" s="189"/>
      <c r="B138" s="227" t="s">
        <v>271</v>
      </c>
      <c r="C138" s="228"/>
      <c r="D138" s="229" t="s">
        <v>47</v>
      </c>
      <c r="E138" s="230" t="s">
        <v>53</v>
      </c>
      <c r="F138" s="231">
        <v>12</v>
      </c>
      <c r="G138" s="232" t="s">
        <v>75</v>
      </c>
      <c r="H138" s="233" t="s">
        <v>75</v>
      </c>
    </row>
    <row r="139" spans="1:8" s="32" customFormat="1" ht="13" x14ac:dyDescent="0.3">
      <c r="A139" s="234" t="s">
        <v>24</v>
      </c>
      <c r="B139" s="214" t="s">
        <v>24</v>
      </c>
      <c r="C139" s="214"/>
      <c r="D139" s="214"/>
      <c r="E139" s="214"/>
      <c r="F139" s="214"/>
      <c r="G139" s="214"/>
      <c r="H139" s="215"/>
    </row>
    <row r="140" spans="1:8" s="32" customFormat="1" ht="13" x14ac:dyDescent="0.3">
      <c r="A140" s="234"/>
      <c r="B140" s="41" t="s">
        <v>272</v>
      </c>
      <c r="C140" s="41"/>
      <c r="D140" s="41"/>
      <c r="E140" s="41"/>
      <c r="F140" s="41"/>
      <c r="G140" s="41"/>
      <c r="H140" s="42"/>
    </row>
    <row r="141" spans="1:8" s="32" customFormat="1" ht="13" x14ac:dyDescent="0.3">
      <c r="A141" s="234"/>
      <c r="B141" s="32" t="s">
        <v>273</v>
      </c>
      <c r="C141" s="118"/>
      <c r="D141" s="119" t="s">
        <v>47</v>
      </c>
      <c r="E141" s="32" t="s">
        <v>274</v>
      </c>
      <c r="F141" s="144">
        <v>100</v>
      </c>
      <c r="G141" s="1"/>
      <c r="H141" s="145"/>
    </row>
    <row r="142" spans="1:8" s="32" customFormat="1" ht="13" x14ac:dyDescent="0.3">
      <c r="A142" s="234"/>
      <c r="B142" s="148" t="s">
        <v>275</v>
      </c>
      <c r="C142" s="171"/>
      <c r="D142" s="147" t="s">
        <v>47</v>
      </c>
      <c r="E142" s="148" t="s">
        <v>276</v>
      </c>
      <c r="F142" s="149">
        <v>40</v>
      </c>
      <c r="G142" s="150"/>
      <c r="H142" s="151"/>
    </row>
    <row r="143" spans="1:8" s="32" customFormat="1" ht="13" x14ac:dyDescent="0.3">
      <c r="A143" s="234"/>
      <c r="B143" s="32" t="s">
        <v>277</v>
      </c>
      <c r="C143" s="44">
        <v>25</v>
      </c>
      <c r="D143" s="119" t="s">
        <v>47</v>
      </c>
      <c r="E143" s="32" t="s">
        <v>53</v>
      </c>
      <c r="F143" s="144">
        <v>9</v>
      </c>
      <c r="G143" s="1"/>
      <c r="H143" s="145"/>
    </row>
    <row r="144" spans="1:8" s="32" customFormat="1" ht="13" x14ac:dyDescent="0.3">
      <c r="A144" s="234"/>
      <c r="B144" s="41" t="s">
        <v>278</v>
      </c>
      <c r="C144" s="41"/>
      <c r="D144" s="41"/>
      <c r="E144" s="41"/>
      <c r="F144" s="41"/>
      <c r="G144" s="41"/>
      <c r="H144" s="42"/>
    </row>
    <row r="145" spans="1:8" s="32" customFormat="1" ht="13" x14ac:dyDescent="0.3">
      <c r="A145" s="234"/>
      <c r="B145" s="32" t="s">
        <v>279</v>
      </c>
      <c r="C145" s="44">
        <v>26</v>
      </c>
      <c r="D145" s="119" t="s">
        <v>47</v>
      </c>
      <c r="E145" s="32" t="s">
        <v>53</v>
      </c>
      <c r="F145" s="144">
        <v>-0.3</v>
      </c>
      <c r="G145" s="1"/>
      <c r="H145" s="145"/>
    </row>
    <row r="146" spans="1:8" s="32" customFormat="1" ht="13" x14ac:dyDescent="0.3">
      <c r="A146" s="234"/>
      <c r="B146" s="41" t="s">
        <v>280</v>
      </c>
      <c r="C146" s="41"/>
      <c r="D146" s="41"/>
      <c r="E146" s="41"/>
      <c r="F146" s="41"/>
      <c r="G146" s="41"/>
      <c r="H146" s="42"/>
    </row>
    <row r="147" spans="1:8" s="32" customFormat="1" ht="13" x14ac:dyDescent="0.3">
      <c r="A147" s="234"/>
      <c r="B147" s="32" t="s">
        <v>281</v>
      </c>
      <c r="C147" s="118"/>
      <c r="D147" s="119" t="s">
        <v>47</v>
      </c>
      <c r="E147" s="32" t="s">
        <v>53</v>
      </c>
      <c r="F147" s="144">
        <v>98</v>
      </c>
      <c r="G147" s="1"/>
      <c r="H147" s="145"/>
    </row>
    <row r="148" spans="1:8" s="32" customFormat="1" ht="13" x14ac:dyDescent="0.3">
      <c r="A148" s="234"/>
      <c r="B148" s="41" t="s">
        <v>282</v>
      </c>
      <c r="C148" s="41"/>
      <c r="D148" s="41"/>
      <c r="E148" s="41"/>
      <c r="F148" s="41"/>
      <c r="G148" s="41"/>
      <c r="H148" s="42"/>
    </row>
    <row r="149" spans="1:8" s="32" customFormat="1" ht="13" x14ac:dyDescent="0.3">
      <c r="A149" s="234"/>
      <c r="B149" s="32" t="s">
        <v>283</v>
      </c>
      <c r="C149" s="44">
        <v>27</v>
      </c>
      <c r="D149" s="119" t="s">
        <v>47</v>
      </c>
      <c r="E149" s="32" t="s">
        <v>190</v>
      </c>
      <c r="F149" s="144">
        <v>809</v>
      </c>
      <c r="G149" s="1"/>
      <c r="H149" s="145"/>
    </row>
    <row r="150" spans="1:8" s="32" customFormat="1" ht="13" x14ac:dyDescent="0.3">
      <c r="A150" s="234"/>
      <c r="B150" s="148" t="s">
        <v>284</v>
      </c>
      <c r="C150" s="171"/>
      <c r="D150" s="147" t="s">
        <v>47</v>
      </c>
      <c r="E150" s="148" t="s">
        <v>190</v>
      </c>
      <c r="F150" s="174">
        <v>124</v>
      </c>
      <c r="G150" s="150"/>
      <c r="H150" s="151"/>
    </row>
    <row r="151" spans="1:8" s="32" customFormat="1" ht="13" x14ac:dyDescent="0.3">
      <c r="A151" s="234"/>
      <c r="B151" s="43" t="s">
        <v>285</v>
      </c>
      <c r="C151" s="118"/>
      <c r="D151" s="119" t="s">
        <v>47</v>
      </c>
      <c r="E151" s="32" t="s">
        <v>53</v>
      </c>
      <c r="F151" s="144">
        <v>100</v>
      </c>
      <c r="G151" s="1"/>
      <c r="H151" s="145"/>
    </row>
    <row r="152" spans="1:8" s="32" customFormat="1" ht="13" x14ac:dyDescent="0.3">
      <c r="A152" s="234"/>
      <c r="B152" s="41" t="s">
        <v>286</v>
      </c>
      <c r="C152" s="41"/>
      <c r="D152" s="41"/>
      <c r="E152" s="41"/>
      <c r="F152" s="41"/>
      <c r="G152" s="41"/>
      <c r="H152" s="42"/>
    </row>
    <row r="153" spans="1:8" s="32" customFormat="1" ht="13" x14ac:dyDescent="0.3">
      <c r="A153" s="234"/>
      <c r="B153" s="32" t="s">
        <v>287</v>
      </c>
      <c r="C153" s="118"/>
      <c r="D153" s="119" t="s">
        <v>47</v>
      </c>
      <c r="E153" s="32" t="s">
        <v>190</v>
      </c>
      <c r="F153" s="144">
        <v>197</v>
      </c>
      <c r="G153" s="1"/>
      <c r="H153" s="145"/>
    </row>
    <row r="154" spans="1:8" s="32" customFormat="1" ht="13" x14ac:dyDescent="0.3">
      <c r="A154" s="234"/>
      <c r="B154" s="146" t="s">
        <v>288</v>
      </c>
      <c r="C154" s="171"/>
      <c r="D154" s="147" t="s">
        <v>47</v>
      </c>
      <c r="E154" s="148" t="s">
        <v>190</v>
      </c>
      <c r="F154" s="102">
        <v>33</v>
      </c>
      <c r="G154" s="150"/>
      <c r="H154" s="151"/>
    </row>
    <row r="155" spans="1:8" s="32" customFormat="1" ht="13.5" thickBot="1" x14ac:dyDescent="0.35">
      <c r="A155" s="235"/>
      <c r="B155" s="193" t="s">
        <v>289</v>
      </c>
      <c r="C155" s="191"/>
      <c r="D155" s="192" t="s">
        <v>47</v>
      </c>
      <c r="E155" s="193" t="s">
        <v>190</v>
      </c>
      <c r="F155" s="194">
        <v>118</v>
      </c>
      <c r="G155" s="195"/>
      <c r="H155" s="196"/>
    </row>
    <row r="156" spans="1:8" s="32" customFormat="1" ht="13" x14ac:dyDescent="0.3">
      <c r="C156" s="118"/>
      <c r="D156" s="119"/>
      <c r="F156" s="1"/>
      <c r="G156" s="1"/>
      <c r="H156" s="1"/>
    </row>
    <row r="157" spans="1:8" s="32" customFormat="1" ht="13.5" thickBot="1" x14ac:dyDescent="0.35">
      <c r="C157" s="118"/>
      <c r="D157" s="119"/>
      <c r="F157" s="1"/>
      <c r="G157" s="1"/>
      <c r="H157" s="1"/>
    </row>
    <row r="158" spans="1:8" s="32" customFormat="1" ht="13.5" thickBot="1" x14ac:dyDescent="0.35">
      <c r="A158" s="120" t="s">
        <v>11</v>
      </c>
      <c r="B158" s="121" t="s">
        <v>106</v>
      </c>
      <c r="C158" s="122"/>
      <c r="D158" s="122"/>
      <c r="E158" s="121"/>
      <c r="F158" s="123"/>
      <c r="G158" s="123"/>
      <c r="H158" s="124"/>
    </row>
    <row r="159" spans="1:8" s="32" customFormat="1" ht="13" x14ac:dyDescent="0.25">
      <c r="A159" s="125" t="s">
        <v>47</v>
      </c>
      <c r="B159" s="236" t="s">
        <v>107</v>
      </c>
      <c r="C159" s="237"/>
      <c r="D159" s="237"/>
      <c r="E159" s="237"/>
      <c r="F159" s="237"/>
      <c r="G159" s="237"/>
      <c r="H159" s="238"/>
    </row>
    <row r="160" spans="1:8" s="32" customFormat="1" ht="39" customHeight="1" x14ac:dyDescent="0.25">
      <c r="A160" s="125">
        <v>1</v>
      </c>
      <c r="B160" s="126" t="s">
        <v>290</v>
      </c>
      <c r="C160" s="126"/>
      <c r="D160" s="126"/>
      <c r="E160" s="126"/>
      <c r="F160" s="126"/>
      <c r="G160" s="126"/>
      <c r="H160" s="127"/>
    </row>
    <row r="161" spans="1:8" s="32" customFormat="1" ht="13" customHeight="1" x14ac:dyDescent="0.25">
      <c r="A161" s="125">
        <v>2</v>
      </c>
      <c r="B161" s="126" t="s">
        <v>291</v>
      </c>
      <c r="C161" s="126"/>
      <c r="D161" s="126"/>
      <c r="E161" s="126"/>
      <c r="F161" s="126"/>
      <c r="G161" s="126"/>
      <c r="H161" s="127"/>
    </row>
    <row r="162" spans="1:8" s="32" customFormat="1" ht="14.15" customHeight="1" x14ac:dyDescent="0.25">
      <c r="A162" s="125">
        <v>3</v>
      </c>
      <c r="B162" s="126" t="s">
        <v>292</v>
      </c>
      <c r="C162" s="126"/>
      <c r="D162" s="126"/>
      <c r="E162" s="126"/>
      <c r="F162" s="126"/>
      <c r="G162" s="126"/>
      <c r="H162" s="127"/>
    </row>
    <row r="163" spans="1:8" s="32" customFormat="1" ht="13" customHeight="1" x14ac:dyDescent="0.25">
      <c r="A163" s="125">
        <v>4</v>
      </c>
      <c r="B163" s="126" t="s">
        <v>293</v>
      </c>
      <c r="C163" s="126"/>
      <c r="D163" s="126"/>
      <c r="E163" s="126"/>
      <c r="F163" s="126"/>
      <c r="G163" s="126"/>
      <c r="H163" s="127"/>
    </row>
    <row r="164" spans="1:8" s="32" customFormat="1" ht="13" customHeight="1" x14ac:dyDescent="0.25">
      <c r="A164" s="125">
        <v>5</v>
      </c>
      <c r="B164" s="126" t="s">
        <v>294</v>
      </c>
      <c r="C164" s="126"/>
      <c r="D164" s="126"/>
      <c r="E164" s="126"/>
      <c r="F164" s="126"/>
      <c r="G164" s="126"/>
      <c r="H164" s="127"/>
    </row>
    <row r="165" spans="1:8" s="32" customFormat="1" ht="13" x14ac:dyDescent="0.25">
      <c r="A165" s="125">
        <v>6</v>
      </c>
      <c r="B165" s="126" t="s">
        <v>118</v>
      </c>
      <c r="C165" s="126"/>
      <c r="D165" s="126"/>
      <c r="E165" s="126"/>
      <c r="F165" s="126"/>
      <c r="G165" s="126"/>
      <c r="H165" s="127"/>
    </row>
    <row r="166" spans="1:8" s="32" customFormat="1" ht="69" customHeight="1" x14ac:dyDescent="0.25">
      <c r="A166" s="125">
        <v>7</v>
      </c>
      <c r="B166" s="126" t="s">
        <v>295</v>
      </c>
      <c r="C166" s="126"/>
      <c r="D166" s="126"/>
      <c r="E166" s="126"/>
      <c r="F166" s="126"/>
      <c r="G166" s="126"/>
      <c r="H166" s="127"/>
    </row>
    <row r="167" spans="1:8" s="32" customFormat="1" ht="14.9" customHeight="1" x14ac:dyDescent="0.25">
      <c r="A167" s="125">
        <v>8</v>
      </c>
      <c r="B167" s="126" t="s">
        <v>296</v>
      </c>
      <c r="C167" s="126"/>
      <c r="D167" s="126"/>
      <c r="E167" s="126"/>
      <c r="F167" s="126"/>
      <c r="G167" s="126"/>
      <c r="H167" s="127"/>
    </row>
    <row r="168" spans="1:8" s="32" customFormat="1" ht="26.9" customHeight="1" x14ac:dyDescent="0.25">
      <c r="A168" s="125">
        <v>9</v>
      </c>
      <c r="B168" s="126" t="s">
        <v>297</v>
      </c>
      <c r="C168" s="126"/>
      <c r="D168" s="126"/>
      <c r="E168" s="126"/>
      <c r="F168" s="126"/>
      <c r="G168" s="126"/>
      <c r="H168" s="127"/>
    </row>
    <row r="169" spans="1:8" s="32" customFormat="1" ht="13" customHeight="1" x14ac:dyDescent="0.25">
      <c r="A169" s="125">
        <v>10</v>
      </c>
      <c r="B169" s="126" t="s">
        <v>298</v>
      </c>
      <c r="C169" s="126"/>
      <c r="D169" s="126"/>
      <c r="E169" s="126"/>
      <c r="F169" s="126"/>
      <c r="G169" s="126"/>
      <c r="H169" s="127"/>
    </row>
    <row r="170" spans="1:8" s="32" customFormat="1" ht="13" customHeight="1" x14ac:dyDescent="0.25">
      <c r="A170" s="125">
        <v>11</v>
      </c>
      <c r="B170" s="126" t="s">
        <v>299</v>
      </c>
      <c r="C170" s="126"/>
      <c r="D170" s="126"/>
      <c r="E170" s="126"/>
      <c r="F170" s="126"/>
      <c r="G170" s="126"/>
      <c r="H170" s="127"/>
    </row>
    <row r="171" spans="1:8" s="32" customFormat="1" ht="13" x14ac:dyDescent="0.25">
      <c r="A171" s="125">
        <v>12</v>
      </c>
      <c r="B171" s="126" t="s">
        <v>300</v>
      </c>
      <c r="C171" s="126"/>
      <c r="D171" s="126"/>
      <c r="E171" s="126"/>
      <c r="F171" s="126"/>
      <c r="G171" s="126"/>
      <c r="H171" s="127"/>
    </row>
    <row r="172" spans="1:8" s="32" customFormat="1" ht="13" x14ac:dyDescent="0.25">
      <c r="A172" s="125">
        <v>13</v>
      </c>
      <c r="B172" s="126" t="s">
        <v>301</v>
      </c>
      <c r="C172" s="126"/>
      <c r="D172" s="126"/>
      <c r="E172" s="126"/>
      <c r="F172" s="126"/>
      <c r="G172" s="126"/>
      <c r="H172" s="127"/>
    </row>
    <row r="173" spans="1:8" s="32" customFormat="1" ht="13" x14ac:dyDescent="0.25">
      <c r="A173" s="125">
        <v>14</v>
      </c>
      <c r="B173" s="126" t="s">
        <v>302</v>
      </c>
      <c r="C173" s="126"/>
      <c r="D173" s="126"/>
      <c r="E173" s="126"/>
      <c r="F173" s="126"/>
      <c r="G173" s="126"/>
      <c r="H173" s="127"/>
    </row>
    <row r="174" spans="1:8" s="32" customFormat="1" ht="13" x14ac:dyDescent="0.25">
      <c r="A174" s="125">
        <v>15</v>
      </c>
      <c r="B174" s="126" t="s">
        <v>303</v>
      </c>
      <c r="C174" s="126"/>
      <c r="D174" s="126"/>
      <c r="E174" s="126"/>
      <c r="F174" s="126"/>
      <c r="G174" s="126"/>
      <c r="H174" s="127"/>
    </row>
    <row r="175" spans="1:8" s="32" customFormat="1" ht="13" customHeight="1" x14ac:dyDescent="0.25">
      <c r="A175" s="125">
        <v>16</v>
      </c>
      <c r="B175" s="126" t="s">
        <v>304</v>
      </c>
      <c r="C175" s="126"/>
      <c r="D175" s="126"/>
      <c r="E175" s="126"/>
      <c r="F175" s="126"/>
      <c r="G175" s="126"/>
      <c r="H175" s="127"/>
    </row>
    <row r="176" spans="1:8" s="32" customFormat="1" ht="26.9" customHeight="1" x14ac:dyDescent="0.25">
      <c r="A176" s="125">
        <v>17</v>
      </c>
      <c r="B176" s="126" t="s">
        <v>305</v>
      </c>
      <c r="C176" s="126"/>
      <c r="D176" s="126"/>
      <c r="E176" s="126"/>
      <c r="F176" s="126"/>
      <c r="G176" s="126"/>
      <c r="H176" s="127"/>
    </row>
    <row r="177" spans="1:8" s="32" customFormat="1" ht="27.65" customHeight="1" x14ac:dyDescent="0.25">
      <c r="A177" s="125">
        <v>18</v>
      </c>
      <c r="B177" s="126" t="s">
        <v>306</v>
      </c>
      <c r="C177" s="126"/>
      <c r="D177" s="126"/>
      <c r="E177" s="126"/>
      <c r="F177" s="126"/>
      <c r="G177" s="126"/>
      <c r="H177" s="127"/>
    </row>
    <row r="178" spans="1:8" s="32" customFormat="1" ht="13" x14ac:dyDescent="0.25">
      <c r="A178" s="125">
        <v>19</v>
      </c>
      <c r="B178" s="126" t="s">
        <v>307</v>
      </c>
      <c r="C178" s="126"/>
      <c r="D178" s="126"/>
      <c r="E178" s="126"/>
      <c r="F178" s="126"/>
      <c r="G178" s="126"/>
      <c r="H178" s="127"/>
    </row>
    <row r="179" spans="1:8" s="32" customFormat="1" ht="13" customHeight="1" x14ac:dyDescent="0.25">
      <c r="A179" s="125">
        <v>20</v>
      </c>
      <c r="B179" s="126" t="s">
        <v>308</v>
      </c>
      <c r="C179" s="126"/>
      <c r="D179" s="126"/>
      <c r="E179" s="126"/>
      <c r="F179" s="126"/>
      <c r="G179" s="126"/>
      <c r="H179" s="127"/>
    </row>
    <row r="180" spans="1:8" s="32" customFormat="1" ht="13" customHeight="1" x14ac:dyDescent="0.25">
      <c r="A180" s="125">
        <v>21</v>
      </c>
      <c r="B180" s="126" t="s">
        <v>309</v>
      </c>
      <c r="C180" s="126"/>
      <c r="D180" s="126"/>
      <c r="E180" s="126"/>
      <c r="F180" s="126"/>
      <c r="G180" s="126"/>
      <c r="H180" s="127"/>
    </row>
    <row r="181" spans="1:8" s="32" customFormat="1" ht="13" x14ac:dyDescent="0.25">
      <c r="A181" s="125">
        <v>22</v>
      </c>
      <c r="B181" s="126" t="s">
        <v>310</v>
      </c>
      <c r="C181" s="126"/>
      <c r="D181" s="126"/>
      <c r="E181" s="126"/>
      <c r="F181" s="126"/>
      <c r="G181" s="126"/>
      <c r="H181" s="127"/>
    </row>
    <row r="182" spans="1:8" s="32" customFormat="1" ht="13" customHeight="1" x14ac:dyDescent="0.25">
      <c r="A182" s="125">
        <v>23</v>
      </c>
      <c r="B182" s="126" t="s">
        <v>311</v>
      </c>
      <c r="C182" s="126"/>
      <c r="D182" s="126"/>
      <c r="E182" s="126"/>
      <c r="F182" s="126"/>
      <c r="G182" s="126"/>
      <c r="H182" s="127"/>
    </row>
    <row r="183" spans="1:8" s="32" customFormat="1" ht="13" x14ac:dyDescent="0.25">
      <c r="A183" s="125">
        <v>24</v>
      </c>
      <c r="B183" s="126" t="s">
        <v>312</v>
      </c>
      <c r="C183" s="126"/>
      <c r="D183" s="126"/>
      <c r="E183" s="126"/>
      <c r="F183" s="126"/>
      <c r="G183" s="126"/>
      <c r="H183" s="127"/>
    </row>
    <row r="184" spans="1:8" s="32" customFormat="1" ht="13" x14ac:dyDescent="0.25">
      <c r="A184" s="125">
        <v>25</v>
      </c>
      <c r="B184" s="126" t="s">
        <v>313</v>
      </c>
      <c r="C184" s="126"/>
      <c r="D184" s="126"/>
      <c r="E184" s="126"/>
      <c r="F184" s="126"/>
      <c r="G184" s="126"/>
      <c r="H184" s="127"/>
    </row>
    <row r="185" spans="1:8" s="32" customFormat="1" ht="13" x14ac:dyDescent="0.25">
      <c r="A185" s="125">
        <v>26</v>
      </c>
      <c r="B185" s="126" t="s">
        <v>314</v>
      </c>
      <c r="C185" s="126"/>
      <c r="D185" s="126"/>
      <c r="E185" s="126"/>
      <c r="F185" s="126"/>
      <c r="G185" s="126"/>
      <c r="H185" s="127"/>
    </row>
    <row r="186" spans="1:8" s="32" customFormat="1" ht="13.5" thickBot="1" x14ac:dyDescent="0.3">
      <c r="A186" s="125">
        <v>27</v>
      </c>
      <c r="B186" s="239" t="s">
        <v>315</v>
      </c>
      <c r="C186" s="239"/>
      <c r="D186" s="239"/>
      <c r="E186" s="239"/>
      <c r="F186" s="239"/>
      <c r="G186" s="239"/>
      <c r="H186" s="240"/>
    </row>
  </sheetData>
  <sheetProtection algorithmName="SHA-512" hashValue="vwm+xZCIyPxw1piKAT2yHORCbXwkk3RTrdhFUQhMXroaV+vSQtbKcJDm+M2aoISOEqPL2ywQpo8gRmYBePrp2Q==" saltValue="K1tUJ0vJMWLvb2kXfIyLGA==" spinCount="100000" sheet="1" objects="1" scenarios="1"/>
  <mergeCells count="55">
    <mergeCell ref="B135:H135"/>
    <mergeCell ref="B122:H122"/>
    <mergeCell ref="A2:A52"/>
    <mergeCell ref="B39:H39"/>
    <mergeCell ref="B26:H26"/>
    <mergeCell ref="B28:H28"/>
    <mergeCell ref="B3:H3"/>
    <mergeCell ref="B106:H106"/>
    <mergeCell ref="B134:H134"/>
    <mergeCell ref="B92:H92"/>
    <mergeCell ref="B71:H71"/>
    <mergeCell ref="B60:H60"/>
    <mergeCell ref="A113:A138"/>
    <mergeCell ref="B160:H160"/>
    <mergeCell ref="B162:H162"/>
    <mergeCell ref="B161:H161"/>
    <mergeCell ref="A53:A112"/>
    <mergeCell ref="B109:H109"/>
    <mergeCell ref="B148:H148"/>
    <mergeCell ref="B152:H152"/>
    <mergeCell ref="B140:H140"/>
    <mergeCell ref="B144:H144"/>
    <mergeCell ref="B146:H146"/>
    <mergeCell ref="B133:C133"/>
    <mergeCell ref="B132:H132"/>
    <mergeCell ref="B139:H139"/>
    <mergeCell ref="B125:H125"/>
    <mergeCell ref="B102:H102"/>
    <mergeCell ref="B101:H101"/>
    <mergeCell ref="B163:H163"/>
    <mergeCell ref="B164:H164"/>
    <mergeCell ref="B165:H165"/>
    <mergeCell ref="B166:H166"/>
    <mergeCell ref="B167:H167"/>
    <mergeCell ref="B171:H171"/>
    <mergeCell ref="B172:H172"/>
    <mergeCell ref="B173:H173"/>
    <mergeCell ref="B174:H174"/>
    <mergeCell ref="B175:H175"/>
    <mergeCell ref="A139:A155"/>
    <mergeCell ref="B184:H184"/>
    <mergeCell ref="B185:H185"/>
    <mergeCell ref="B186:H186"/>
    <mergeCell ref="B179:H179"/>
    <mergeCell ref="B180:H180"/>
    <mergeCell ref="B181:H181"/>
    <mergeCell ref="B182:H182"/>
    <mergeCell ref="B183:H183"/>
    <mergeCell ref="B168:H168"/>
    <mergeCell ref="B176:H176"/>
    <mergeCell ref="B177:H177"/>
    <mergeCell ref="B178:H178"/>
    <mergeCell ref="B169:H169"/>
    <mergeCell ref="B170:H170"/>
    <mergeCell ref="B159:H159"/>
  </mergeCells>
  <phoneticPr fontId="6" type="noConversion"/>
  <pageMargins left="0.7" right="0.7" top="0.75" bottom="0.75" header="0.3" footer="0.3"/>
  <pageSetup paperSize="9" scale="78" orientation="landscape" r:id="rId1"/>
  <rowBreaks count="4" manualBreakCount="4">
    <brk id="38" max="16383" man="1"/>
    <brk id="79" max="16383" man="1"/>
    <brk id="123" max="16383" man="1"/>
    <brk id="157" max="16383" man="1"/>
  </rowBreaks>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37ACC-51B4-40EA-9E32-27D63D912EDB}">
  <sheetPr>
    <pageSetUpPr fitToPage="1"/>
  </sheetPr>
  <dimension ref="A1:I79"/>
  <sheetViews>
    <sheetView showGridLines="0" zoomScale="70" zoomScaleNormal="70" zoomScaleSheetLayoutView="90" workbookViewId="0">
      <pane ySplit="1" topLeftCell="A2" activePane="bottomLeft" state="frozen"/>
      <selection pane="bottomLeft" activeCell="K10" sqref="K10"/>
    </sheetView>
  </sheetViews>
  <sheetFormatPr defaultColWidth="8.7265625" defaultRowHeight="12.5" x14ac:dyDescent="0.25"/>
  <cols>
    <col min="1" max="1" width="10" style="1" customWidth="1"/>
    <col min="2" max="2" width="82.1796875" style="1" customWidth="1"/>
    <col min="3" max="3" width="16.1796875" style="315" customWidth="1"/>
    <col min="4" max="4" width="14.1796875" style="1" customWidth="1"/>
    <col min="5" max="5" width="10.1796875" style="1" customWidth="1"/>
    <col min="6" max="6" width="11.453125" style="1" customWidth="1"/>
    <col min="7" max="7" width="12.1796875" style="1" customWidth="1"/>
    <col min="8" max="16384" width="8.7265625" style="1"/>
  </cols>
  <sheetData>
    <row r="1" spans="1:9" ht="28.4" customHeight="1" thickBot="1" x14ac:dyDescent="0.35">
      <c r="A1" s="241" t="s">
        <v>135</v>
      </c>
      <c r="B1" s="123" t="s">
        <v>316</v>
      </c>
      <c r="C1" s="242" t="s">
        <v>37</v>
      </c>
      <c r="D1" s="123" t="s">
        <v>39</v>
      </c>
      <c r="E1" s="123">
        <v>2024</v>
      </c>
      <c r="F1" s="123">
        <v>2023</v>
      </c>
      <c r="G1" s="124">
        <v>2022</v>
      </c>
    </row>
    <row r="2" spans="1:9" ht="13" x14ac:dyDescent="0.3">
      <c r="A2" s="243"/>
      <c r="B2" s="137" t="s">
        <v>16</v>
      </c>
      <c r="C2" s="244"/>
      <c r="D2" s="245"/>
      <c r="E2" s="246"/>
      <c r="F2" s="246"/>
      <c r="G2" s="247"/>
    </row>
    <row r="3" spans="1:9" ht="25" x14ac:dyDescent="0.25">
      <c r="A3" s="248"/>
      <c r="B3" s="249" t="s">
        <v>317</v>
      </c>
      <c r="C3" s="250">
        <v>1</v>
      </c>
      <c r="D3" s="249" t="s">
        <v>53</v>
      </c>
      <c r="E3" s="251">
        <v>31</v>
      </c>
      <c r="F3" s="249">
        <v>32</v>
      </c>
      <c r="G3" s="252">
        <v>35</v>
      </c>
      <c r="I3" s="253"/>
    </row>
    <row r="4" spans="1:9" ht="25" x14ac:dyDescent="0.25">
      <c r="A4" s="248"/>
      <c r="B4" s="254" t="s">
        <v>318</v>
      </c>
      <c r="C4" s="255">
        <v>1</v>
      </c>
      <c r="D4" s="256" t="s">
        <v>53</v>
      </c>
      <c r="E4" s="257">
        <v>31</v>
      </c>
      <c r="F4" s="256">
        <v>32</v>
      </c>
      <c r="G4" s="258">
        <v>44</v>
      </c>
      <c r="I4" s="253"/>
    </row>
    <row r="5" spans="1:9" ht="13" x14ac:dyDescent="0.3">
      <c r="A5" s="248"/>
      <c r="B5" s="249" t="s">
        <v>319</v>
      </c>
      <c r="C5" s="259"/>
      <c r="D5" s="260" t="s">
        <v>190</v>
      </c>
      <c r="E5" s="261">
        <v>138</v>
      </c>
      <c r="F5" s="262">
        <v>143</v>
      </c>
      <c r="G5" s="263">
        <v>147</v>
      </c>
    </row>
    <row r="6" spans="1:9" ht="13" x14ac:dyDescent="0.3">
      <c r="A6" s="248"/>
      <c r="B6" s="264" t="s">
        <v>223</v>
      </c>
      <c r="C6" s="152">
        <v>2</v>
      </c>
      <c r="D6" s="265"/>
      <c r="E6" s="266"/>
      <c r="F6" s="266"/>
      <c r="G6" s="267"/>
    </row>
    <row r="7" spans="1:9" ht="13.5" customHeight="1" x14ac:dyDescent="0.3">
      <c r="A7" s="248"/>
      <c r="B7" s="249" t="s">
        <v>320</v>
      </c>
      <c r="C7" s="268"/>
      <c r="D7" s="260" t="s">
        <v>190</v>
      </c>
      <c r="E7" s="261">
        <v>36129</v>
      </c>
      <c r="F7" s="262">
        <v>36044</v>
      </c>
      <c r="G7" s="263">
        <v>47631</v>
      </c>
    </row>
    <row r="8" spans="1:9" ht="13.5" customHeight="1" x14ac:dyDescent="0.3">
      <c r="A8" s="248"/>
      <c r="B8" s="269" t="s">
        <v>321</v>
      </c>
      <c r="C8" s="270"/>
      <c r="D8" s="271" t="s">
        <v>190</v>
      </c>
      <c r="E8" s="272">
        <v>37013</v>
      </c>
      <c r="F8" s="273">
        <v>37313</v>
      </c>
      <c r="G8" s="274">
        <v>50084</v>
      </c>
    </row>
    <row r="9" spans="1:9" ht="13.5" customHeight="1" x14ac:dyDescent="0.3">
      <c r="A9" s="248"/>
      <c r="B9" s="249" t="s">
        <v>322</v>
      </c>
      <c r="C9" s="268"/>
      <c r="D9" s="260" t="s">
        <v>190</v>
      </c>
      <c r="E9" s="261">
        <v>4221</v>
      </c>
      <c r="F9" s="262">
        <v>4190</v>
      </c>
      <c r="G9" s="263">
        <v>6573</v>
      </c>
    </row>
    <row r="10" spans="1:9" ht="13" x14ac:dyDescent="0.3">
      <c r="A10" s="248"/>
      <c r="B10" s="275" t="s">
        <v>323</v>
      </c>
      <c r="C10" s="276"/>
      <c r="D10" s="277" t="s">
        <v>190</v>
      </c>
      <c r="E10" s="144">
        <v>908</v>
      </c>
      <c r="F10" s="273">
        <v>833</v>
      </c>
      <c r="G10" s="274">
        <v>1175</v>
      </c>
    </row>
    <row r="11" spans="1:9" ht="13" x14ac:dyDescent="0.3">
      <c r="A11" s="248"/>
      <c r="B11" s="61" t="s">
        <v>17</v>
      </c>
      <c r="C11" s="278"/>
      <c r="D11" s="279"/>
      <c r="E11" s="280"/>
      <c r="F11" s="280"/>
      <c r="G11" s="281"/>
    </row>
    <row r="12" spans="1:9" ht="13" x14ac:dyDescent="0.3">
      <c r="A12" s="248"/>
      <c r="B12" s="282" t="s">
        <v>324</v>
      </c>
      <c r="C12" s="283"/>
      <c r="D12" s="271" t="s">
        <v>190</v>
      </c>
      <c r="E12" s="179">
        <v>21</v>
      </c>
      <c r="F12" s="284" t="s">
        <v>75</v>
      </c>
      <c r="G12" s="285" t="s">
        <v>75</v>
      </c>
    </row>
    <row r="13" spans="1:9" ht="36" customHeight="1" x14ac:dyDescent="0.25">
      <c r="A13" s="234" t="s">
        <v>25</v>
      </c>
      <c r="B13" s="286" t="s">
        <v>325</v>
      </c>
      <c r="C13" s="287"/>
      <c r="D13" s="260" t="s">
        <v>190</v>
      </c>
      <c r="E13" s="288">
        <v>2</v>
      </c>
      <c r="F13" s="289" t="s">
        <v>75</v>
      </c>
      <c r="G13" s="290" t="s">
        <v>75</v>
      </c>
    </row>
    <row r="14" spans="1:9" ht="13" x14ac:dyDescent="0.3">
      <c r="A14" s="234"/>
      <c r="B14" s="254" t="s">
        <v>326</v>
      </c>
      <c r="C14" s="291"/>
      <c r="D14" s="277" t="s">
        <v>190</v>
      </c>
      <c r="E14" s="144">
        <v>9</v>
      </c>
      <c r="F14" s="1">
        <v>10</v>
      </c>
      <c r="G14" s="145">
        <v>7</v>
      </c>
      <c r="I14" s="253"/>
    </row>
    <row r="15" spans="1:9" ht="13" x14ac:dyDescent="0.25">
      <c r="A15" s="234"/>
      <c r="B15" s="286" t="s">
        <v>327</v>
      </c>
      <c r="C15" s="250"/>
      <c r="D15" s="260" t="s">
        <v>190</v>
      </c>
      <c r="E15" s="288">
        <v>0</v>
      </c>
      <c r="F15" s="286">
        <v>0</v>
      </c>
      <c r="G15" s="292">
        <v>0</v>
      </c>
      <c r="I15" s="253"/>
    </row>
    <row r="16" spans="1:9" ht="13" x14ac:dyDescent="0.3">
      <c r="A16" s="234"/>
      <c r="B16" s="254" t="s">
        <v>328</v>
      </c>
      <c r="C16" s="291"/>
      <c r="D16" s="277" t="s">
        <v>190</v>
      </c>
      <c r="E16" s="144">
        <v>4</v>
      </c>
      <c r="F16" s="1">
        <v>4</v>
      </c>
      <c r="G16" s="145">
        <v>5</v>
      </c>
      <c r="I16" s="253"/>
    </row>
    <row r="17" spans="1:9" ht="13" x14ac:dyDescent="0.25">
      <c r="A17" s="234"/>
      <c r="B17" s="286" t="s">
        <v>329</v>
      </c>
      <c r="C17" s="250"/>
      <c r="D17" s="260" t="s">
        <v>190</v>
      </c>
      <c r="E17" s="288">
        <v>1</v>
      </c>
      <c r="F17" s="286">
        <v>1</v>
      </c>
      <c r="G17" s="292">
        <v>1</v>
      </c>
      <c r="I17" s="253"/>
    </row>
    <row r="18" spans="1:9" ht="12" customHeight="1" x14ac:dyDescent="0.25">
      <c r="A18" s="234"/>
      <c r="B18" s="254" t="s">
        <v>330</v>
      </c>
      <c r="C18" s="293"/>
      <c r="D18" s="277" t="s">
        <v>190</v>
      </c>
      <c r="E18" s="294">
        <v>0</v>
      </c>
      <c r="F18" s="254">
        <v>0</v>
      </c>
      <c r="G18" s="295">
        <v>0</v>
      </c>
      <c r="I18" s="253"/>
    </row>
    <row r="19" spans="1:9" ht="13" x14ac:dyDescent="0.25">
      <c r="A19" s="234"/>
      <c r="B19" s="286" t="s">
        <v>331</v>
      </c>
      <c r="C19" s="250"/>
      <c r="D19" s="260" t="s">
        <v>190</v>
      </c>
      <c r="E19" s="288">
        <v>0</v>
      </c>
      <c r="F19" s="286">
        <v>1</v>
      </c>
      <c r="G19" s="292">
        <v>0</v>
      </c>
      <c r="I19" s="253"/>
    </row>
    <row r="20" spans="1:9" ht="13" x14ac:dyDescent="0.3">
      <c r="A20" s="234"/>
      <c r="B20" s="61" t="s">
        <v>18</v>
      </c>
      <c r="C20" s="278"/>
      <c r="D20" s="279"/>
      <c r="E20" s="280"/>
      <c r="F20" s="280"/>
      <c r="G20" s="281"/>
    </row>
    <row r="21" spans="1:9" ht="16.399999999999999" customHeight="1" x14ac:dyDescent="0.3">
      <c r="A21" s="234"/>
      <c r="B21" s="275" t="s">
        <v>332</v>
      </c>
      <c r="C21" s="276">
        <v>3</v>
      </c>
      <c r="D21" s="265" t="s">
        <v>242</v>
      </c>
      <c r="E21" s="296">
        <v>30.2</v>
      </c>
      <c r="F21" s="266">
        <v>33.200000000000003</v>
      </c>
      <c r="G21" s="267">
        <v>35.6</v>
      </c>
    </row>
    <row r="22" spans="1:9" ht="13" x14ac:dyDescent="0.3">
      <c r="A22" s="234"/>
      <c r="B22" s="249" t="s">
        <v>333</v>
      </c>
      <c r="C22" s="268" t="s">
        <v>334</v>
      </c>
      <c r="D22" s="260" t="s">
        <v>190</v>
      </c>
      <c r="E22" s="174">
        <v>7</v>
      </c>
      <c r="F22" s="150">
        <v>10</v>
      </c>
      <c r="G22" s="151">
        <v>5</v>
      </c>
    </row>
    <row r="23" spans="1:9" ht="13" x14ac:dyDescent="0.3">
      <c r="A23" s="234"/>
      <c r="B23" s="297" t="s">
        <v>335</v>
      </c>
      <c r="C23" s="298"/>
      <c r="D23" s="277" t="s">
        <v>190</v>
      </c>
      <c r="E23" s="144">
        <f>SUM(E24:E26)</f>
        <v>101</v>
      </c>
      <c r="F23" s="1">
        <f t="shared" ref="F23:G23" si="0">SUM(F24:F26)</f>
        <v>109</v>
      </c>
      <c r="G23" s="145">
        <f t="shared" si="0"/>
        <v>150</v>
      </c>
    </row>
    <row r="24" spans="1:9" ht="13" x14ac:dyDescent="0.3">
      <c r="A24" s="234"/>
      <c r="B24" s="150" t="s">
        <v>336</v>
      </c>
      <c r="C24" s="74"/>
      <c r="D24" s="260" t="s">
        <v>190</v>
      </c>
      <c r="E24" s="174">
        <v>61</v>
      </c>
      <c r="F24" s="150">
        <v>64</v>
      </c>
      <c r="G24" s="299">
        <v>100</v>
      </c>
      <c r="I24" s="253"/>
    </row>
    <row r="25" spans="1:9" ht="13" x14ac:dyDescent="0.3">
      <c r="A25" s="234"/>
      <c r="B25" s="254" t="s">
        <v>337</v>
      </c>
      <c r="C25" s="298">
        <v>5</v>
      </c>
      <c r="D25" s="277" t="s">
        <v>190</v>
      </c>
      <c r="E25" s="144">
        <v>32</v>
      </c>
      <c r="F25" s="48">
        <v>41</v>
      </c>
      <c r="G25" s="300">
        <v>42</v>
      </c>
    </row>
    <row r="26" spans="1:9" ht="13" x14ac:dyDescent="0.3">
      <c r="A26" s="234"/>
      <c r="B26" s="150" t="s">
        <v>338</v>
      </c>
      <c r="C26" s="74"/>
      <c r="D26" s="301" t="s">
        <v>190</v>
      </c>
      <c r="E26" s="174">
        <v>8</v>
      </c>
      <c r="F26" s="150">
        <v>4</v>
      </c>
      <c r="G26" s="299">
        <v>8</v>
      </c>
    </row>
    <row r="27" spans="1:9" ht="13" x14ac:dyDescent="0.25">
      <c r="A27" s="234"/>
      <c r="B27" s="297" t="s">
        <v>339</v>
      </c>
      <c r="C27" s="298"/>
      <c r="D27" s="7" t="s">
        <v>190</v>
      </c>
      <c r="E27" s="302">
        <v>1</v>
      </c>
      <c r="F27" s="297">
        <v>1</v>
      </c>
      <c r="G27" s="303">
        <v>1</v>
      </c>
      <c r="I27" s="253"/>
    </row>
    <row r="28" spans="1:9" ht="13" x14ac:dyDescent="0.3">
      <c r="A28" s="234"/>
      <c r="B28" s="150" t="s">
        <v>340</v>
      </c>
      <c r="C28" s="74"/>
      <c r="D28" s="260" t="s">
        <v>276</v>
      </c>
      <c r="E28" s="174">
        <v>132.9</v>
      </c>
      <c r="F28" s="150">
        <v>98.4</v>
      </c>
      <c r="G28" s="151">
        <v>77.2</v>
      </c>
    </row>
    <row r="29" spans="1:9" ht="13" x14ac:dyDescent="0.3">
      <c r="A29" s="234"/>
      <c r="B29" s="61" t="s">
        <v>247</v>
      </c>
      <c r="C29" s="278"/>
      <c r="D29" s="279"/>
      <c r="E29" s="280"/>
      <c r="F29" s="280"/>
      <c r="G29" s="281"/>
    </row>
    <row r="30" spans="1:9" ht="12.65" customHeight="1" x14ac:dyDescent="0.3">
      <c r="A30" s="248"/>
      <c r="B30" s="210" t="s">
        <v>341</v>
      </c>
      <c r="C30" s="304"/>
      <c r="D30" s="305" t="s">
        <v>190</v>
      </c>
      <c r="E30" s="209">
        <v>2981</v>
      </c>
      <c r="F30" s="210">
        <v>2628</v>
      </c>
      <c r="G30" s="211">
        <v>2126</v>
      </c>
    </row>
    <row r="31" spans="1:9" ht="13" x14ac:dyDescent="0.3">
      <c r="A31" s="248"/>
      <c r="B31" s="249" t="s">
        <v>342</v>
      </c>
      <c r="C31" s="268">
        <v>6</v>
      </c>
      <c r="D31" s="260" t="s">
        <v>190</v>
      </c>
      <c r="E31" s="174">
        <v>683</v>
      </c>
      <c r="F31" s="150">
        <v>594</v>
      </c>
      <c r="G31" s="151">
        <v>342</v>
      </c>
    </row>
    <row r="32" spans="1:9" ht="13" x14ac:dyDescent="0.3">
      <c r="A32" s="248"/>
      <c r="B32" s="297" t="s">
        <v>250</v>
      </c>
      <c r="C32" s="298">
        <v>7</v>
      </c>
      <c r="D32" s="277" t="s">
        <v>190</v>
      </c>
      <c r="E32" s="144">
        <v>921</v>
      </c>
      <c r="F32" s="1">
        <v>447</v>
      </c>
      <c r="G32" s="145">
        <v>239</v>
      </c>
    </row>
    <row r="33" spans="1:7" ht="13" x14ac:dyDescent="0.3">
      <c r="A33" s="248"/>
      <c r="B33" s="249" t="s">
        <v>343</v>
      </c>
      <c r="C33" s="268"/>
      <c r="D33" s="260" t="s">
        <v>190</v>
      </c>
      <c r="E33" s="174">
        <v>22</v>
      </c>
      <c r="F33" s="150">
        <v>6</v>
      </c>
      <c r="G33" s="151">
        <v>19</v>
      </c>
    </row>
    <row r="34" spans="1:7" ht="13" x14ac:dyDescent="0.3">
      <c r="A34" s="248"/>
      <c r="B34" s="297" t="s">
        <v>344</v>
      </c>
      <c r="C34" s="298"/>
      <c r="D34" s="277" t="s">
        <v>190</v>
      </c>
      <c r="E34" s="144">
        <v>11</v>
      </c>
      <c r="F34" s="1">
        <v>5</v>
      </c>
      <c r="G34" s="145">
        <v>4</v>
      </c>
    </row>
    <row r="35" spans="1:7" ht="13" x14ac:dyDescent="0.3">
      <c r="A35" s="248"/>
      <c r="B35" s="249" t="s">
        <v>345</v>
      </c>
      <c r="C35" s="268"/>
      <c r="D35" s="260" t="s">
        <v>190</v>
      </c>
      <c r="E35" s="174">
        <v>0</v>
      </c>
      <c r="F35" s="150">
        <v>0</v>
      </c>
      <c r="G35" s="151">
        <v>0</v>
      </c>
    </row>
    <row r="36" spans="1:7" ht="13" x14ac:dyDescent="0.3">
      <c r="A36" s="248"/>
      <c r="B36" s="297" t="s">
        <v>346</v>
      </c>
      <c r="C36" s="298"/>
      <c r="D36" s="277" t="s">
        <v>190</v>
      </c>
      <c r="E36" s="144">
        <v>41</v>
      </c>
      <c r="F36" s="1">
        <v>15</v>
      </c>
      <c r="G36" s="145">
        <v>32</v>
      </c>
    </row>
    <row r="37" spans="1:7" ht="13" x14ac:dyDescent="0.3">
      <c r="A37" s="248"/>
      <c r="B37" s="249" t="s">
        <v>347</v>
      </c>
      <c r="C37" s="268"/>
      <c r="D37" s="260" t="s">
        <v>190</v>
      </c>
      <c r="E37" s="174">
        <v>0</v>
      </c>
      <c r="F37" s="150">
        <v>1</v>
      </c>
      <c r="G37" s="151">
        <v>0</v>
      </c>
    </row>
    <row r="38" spans="1:7" ht="13" x14ac:dyDescent="0.3">
      <c r="A38" s="248"/>
      <c r="B38" s="297" t="s">
        <v>348</v>
      </c>
      <c r="C38" s="298"/>
      <c r="D38" s="277" t="s">
        <v>190</v>
      </c>
      <c r="E38" s="144">
        <v>6</v>
      </c>
      <c r="F38" s="1">
        <v>11</v>
      </c>
      <c r="G38" s="145">
        <v>5</v>
      </c>
    </row>
    <row r="39" spans="1:7" ht="13" x14ac:dyDescent="0.3">
      <c r="A39" s="248"/>
      <c r="B39" s="249" t="s">
        <v>349</v>
      </c>
      <c r="C39" s="268"/>
      <c r="D39" s="260" t="s">
        <v>190</v>
      </c>
      <c r="E39" s="174">
        <v>0</v>
      </c>
      <c r="F39" s="104" t="s">
        <v>75</v>
      </c>
      <c r="G39" s="204" t="s">
        <v>75</v>
      </c>
    </row>
    <row r="40" spans="1:7" ht="13" x14ac:dyDescent="0.3">
      <c r="A40" s="248"/>
      <c r="B40" s="297" t="s">
        <v>350</v>
      </c>
      <c r="C40" s="298"/>
      <c r="D40" s="277" t="s">
        <v>190</v>
      </c>
      <c r="E40" s="144">
        <v>6</v>
      </c>
      <c r="F40" s="48" t="s">
        <v>75</v>
      </c>
      <c r="G40" s="300" t="s">
        <v>75</v>
      </c>
    </row>
    <row r="41" spans="1:7" ht="13" x14ac:dyDescent="0.3">
      <c r="A41" s="248"/>
      <c r="B41" s="249" t="s">
        <v>351</v>
      </c>
      <c r="C41" s="268"/>
      <c r="D41" s="260" t="s">
        <v>190</v>
      </c>
      <c r="E41" s="174">
        <v>1</v>
      </c>
      <c r="F41" s="150">
        <v>2</v>
      </c>
      <c r="G41" s="151">
        <v>3</v>
      </c>
    </row>
    <row r="42" spans="1:7" ht="13" x14ac:dyDescent="0.3">
      <c r="A42" s="248"/>
      <c r="B42" s="297" t="s">
        <v>352</v>
      </c>
      <c r="C42" s="298"/>
      <c r="D42" s="277" t="s">
        <v>190</v>
      </c>
      <c r="E42" s="144">
        <v>10</v>
      </c>
      <c r="F42" s="1">
        <v>10</v>
      </c>
      <c r="G42" s="145">
        <v>9</v>
      </c>
    </row>
    <row r="43" spans="1:7" ht="13" x14ac:dyDescent="0.3">
      <c r="A43" s="248"/>
      <c r="B43" s="249" t="s">
        <v>353</v>
      </c>
      <c r="C43" s="268"/>
      <c r="D43" s="260" t="s">
        <v>190</v>
      </c>
      <c r="E43" s="174">
        <v>6</v>
      </c>
      <c r="F43" s="104" t="s">
        <v>75</v>
      </c>
      <c r="G43" s="204" t="s">
        <v>75</v>
      </c>
    </row>
    <row r="44" spans="1:7" ht="13" x14ac:dyDescent="0.3">
      <c r="A44" s="248"/>
      <c r="B44" s="297" t="s">
        <v>354</v>
      </c>
      <c r="C44" s="298"/>
      <c r="D44" s="277" t="s">
        <v>190</v>
      </c>
      <c r="E44" s="144">
        <v>21</v>
      </c>
      <c r="F44" s="1">
        <v>9</v>
      </c>
      <c r="G44" s="145">
        <v>13</v>
      </c>
    </row>
    <row r="45" spans="1:7" ht="13" x14ac:dyDescent="0.3">
      <c r="A45" s="248"/>
      <c r="B45" s="249" t="s">
        <v>355</v>
      </c>
      <c r="C45" s="268"/>
      <c r="D45" s="260" t="s">
        <v>190</v>
      </c>
      <c r="E45" s="174">
        <v>541</v>
      </c>
      <c r="F45" s="150">
        <v>246</v>
      </c>
      <c r="G45" s="151">
        <v>99</v>
      </c>
    </row>
    <row r="46" spans="1:7" ht="13" x14ac:dyDescent="0.3">
      <c r="A46" s="248"/>
      <c r="B46" s="297" t="s">
        <v>356</v>
      </c>
      <c r="C46" s="298"/>
      <c r="D46" s="277" t="s">
        <v>190</v>
      </c>
      <c r="E46" s="144">
        <v>10</v>
      </c>
      <c r="F46" s="1">
        <v>6</v>
      </c>
      <c r="G46" s="145">
        <v>6</v>
      </c>
    </row>
    <row r="47" spans="1:7" ht="13" x14ac:dyDescent="0.3">
      <c r="A47" s="248"/>
      <c r="B47" s="249" t="s">
        <v>357</v>
      </c>
      <c r="C47" s="268"/>
      <c r="D47" s="260" t="s">
        <v>190</v>
      </c>
      <c r="E47" s="174">
        <v>218</v>
      </c>
      <c r="F47" s="150">
        <v>110</v>
      </c>
      <c r="G47" s="151">
        <v>28</v>
      </c>
    </row>
    <row r="48" spans="1:7" ht="13" x14ac:dyDescent="0.3">
      <c r="A48" s="248"/>
      <c r="B48" s="297" t="s">
        <v>358</v>
      </c>
      <c r="C48" s="298"/>
      <c r="D48" s="277" t="s">
        <v>190</v>
      </c>
      <c r="E48" s="144">
        <v>2</v>
      </c>
      <c r="F48" s="1">
        <v>3</v>
      </c>
      <c r="G48" s="145">
        <v>0</v>
      </c>
    </row>
    <row r="49" spans="1:8" ht="13" x14ac:dyDescent="0.3">
      <c r="A49" s="248"/>
      <c r="B49" s="249" t="s">
        <v>359</v>
      </c>
      <c r="C49" s="268"/>
      <c r="D49" s="260" t="s">
        <v>190</v>
      </c>
      <c r="E49" s="174">
        <v>4</v>
      </c>
      <c r="F49" s="150">
        <v>2</v>
      </c>
      <c r="G49" s="151">
        <v>2</v>
      </c>
    </row>
    <row r="50" spans="1:8" ht="13" x14ac:dyDescent="0.3">
      <c r="A50" s="248"/>
      <c r="B50" s="297" t="s">
        <v>360</v>
      </c>
      <c r="C50" s="298"/>
      <c r="D50" s="277" t="s">
        <v>190</v>
      </c>
      <c r="E50" s="144">
        <v>0</v>
      </c>
      <c r="F50" s="48" t="s">
        <v>75</v>
      </c>
      <c r="G50" s="300" t="s">
        <v>75</v>
      </c>
    </row>
    <row r="51" spans="1:8" ht="13" x14ac:dyDescent="0.3">
      <c r="A51" s="248"/>
      <c r="B51" s="249" t="s">
        <v>361</v>
      </c>
      <c r="C51" s="268"/>
      <c r="D51" s="260" t="s">
        <v>190</v>
      </c>
      <c r="E51" s="174">
        <v>1</v>
      </c>
      <c r="F51" s="104" t="s">
        <v>75</v>
      </c>
      <c r="G51" s="204" t="s">
        <v>75</v>
      </c>
    </row>
    <row r="52" spans="1:8" ht="13" x14ac:dyDescent="0.3">
      <c r="A52" s="248"/>
      <c r="B52" s="297" t="s">
        <v>362</v>
      </c>
      <c r="C52" s="298"/>
      <c r="D52" s="277" t="s">
        <v>190</v>
      </c>
      <c r="E52" s="144">
        <v>1</v>
      </c>
      <c r="F52" s="1">
        <v>0</v>
      </c>
      <c r="G52" s="145">
        <v>0</v>
      </c>
    </row>
    <row r="53" spans="1:8" ht="13" x14ac:dyDescent="0.3">
      <c r="A53" s="248"/>
      <c r="B53" s="249" t="s">
        <v>363</v>
      </c>
      <c r="C53" s="268"/>
      <c r="D53" s="260" t="s">
        <v>190</v>
      </c>
      <c r="E53" s="174">
        <v>26</v>
      </c>
      <c r="F53" s="150">
        <v>21</v>
      </c>
      <c r="G53" s="151">
        <v>19</v>
      </c>
    </row>
    <row r="54" spans="1:8" ht="13" x14ac:dyDescent="0.3">
      <c r="A54" s="248"/>
      <c r="B54" s="297" t="s">
        <v>364</v>
      </c>
      <c r="C54" s="298"/>
      <c r="D54" s="277" t="s">
        <v>190</v>
      </c>
      <c r="E54" s="144">
        <v>64</v>
      </c>
      <c r="F54" s="1">
        <v>83</v>
      </c>
      <c r="G54" s="145">
        <v>98</v>
      </c>
    </row>
    <row r="55" spans="1:8" ht="12" customHeight="1" x14ac:dyDescent="0.3">
      <c r="A55" s="248"/>
      <c r="B55" s="61" t="s">
        <v>23</v>
      </c>
      <c r="C55" s="278"/>
      <c r="D55" s="279"/>
      <c r="E55" s="280"/>
      <c r="F55" s="280"/>
      <c r="G55" s="281"/>
    </row>
    <row r="56" spans="1:8" ht="13" x14ac:dyDescent="0.3">
      <c r="A56" s="248"/>
      <c r="B56" s="249" t="s">
        <v>365</v>
      </c>
      <c r="C56" s="268"/>
      <c r="D56" s="260" t="s">
        <v>190</v>
      </c>
      <c r="E56" s="174">
        <v>53</v>
      </c>
      <c r="F56" s="150">
        <v>56</v>
      </c>
      <c r="G56" s="151">
        <v>80</v>
      </c>
    </row>
    <row r="57" spans="1:8" ht="13" x14ac:dyDescent="0.3">
      <c r="A57" s="248"/>
      <c r="B57" s="275" t="s">
        <v>366</v>
      </c>
      <c r="C57" s="276"/>
      <c r="D57" s="277" t="s">
        <v>190</v>
      </c>
      <c r="E57" s="144">
        <v>30</v>
      </c>
      <c r="F57" s="1">
        <v>8</v>
      </c>
      <c r="G57" s="145">
        <v>17</v>
      </c>
    </row>
    <row r="58" spans="1:8" ht="13" x14ac:dyDescent="0.3">
      <c r="A58" s="248"/>
      <c r="B58" s="61" t="s">
        <v>258</v>
      </c>
      <c r="C58" s="306">
        <v>8</v>
      </c>
      <c r="D58" s="279"/>
      <c r="E58" s="280"/>
      <c r="F58" s="280"/>
      <c r="G58" s="281"/>
    </row>
    <row r="59" spans="1:8" s="32" customFormat="1" ht="13" x14ac:dyDescent="0.3">
      <c r="A59" s="248"/>
      <c r="B59" s="307" t="s">
        <v>367</v>
      </c>
      <c r="C59" s="171">
        <v>9</v>
      </c>
      <c r="D59" s="308" t="s">
        <v>261</v>
      </c>
      <c r="E59" s="205">
        <v>4538</v>
      </c>
      <c r="F59" s="202">
        <v>4804</v>
      </c>
      <c r="G59" s="206">
        <v>4820</v>
      </c>
      <c r="H59" s="1"/>
    </row>
    <row r="60" spans="1:8" s="32" customFormat="1" ht="13" x14ac:dyDescent="0.3">
      <c r="A60" s="309"/>
      <c r="B60" s="310" t="s">
        <v>368</v>
      </c>
      <c r="C60" s="110">
        <v>10</v>
      </c>
      <c r="D60" s="311" t="s">
        <v>261</v>
      </c>
      <c r="E60" s="312">
        <v>2267</v>
      </c>
      <c r="F60" s="313">
        <v>2259</v>
      </c>
      <c r="G60" s="314">
        <v>1827</v>
      </c>
      <c r="H60" s="1"/>
    </row>
    <row r="61" spans="1:8" s="32" customFormat="1" x14ac:dyDescent="0.25">
      <c r="A61" s="1"/>
      <c r="B61" s="1"/>
      <c r="C61" s="315"/>
      <c r="D61" s="1"/>
      <c r="E61" s="1"/>
      <c r="F61" s="1"/>
      <c r="G61" s="1"/>
      <c r="H61" s="1"/>
    </row>
    <row r="62" spans="1:8" s="32" customFormat="1" ht="13" customHeight="1" thickBot="1" x14ac:dyDescent="0.3">
      <c r="A62" s="1"/>
      <c r="B62" s="1"/>
      <c r="C62" s="315"/>
      <c r="D62" s="1"/>
      <c r="E62" s="1"/>
      <c r="F62" s="1"/>
      <c r="G62" s="1"/>
      <c r="H62" s="1"/>
    </row>
    <row r="63" spans="1:8" s="32" customFormat="1" ht="13" x14ac:dyDescent="0.3">
      <c r="A63" s="316" t="s">
        <v>11</v>
      </c>
      <c r="B63" s="317" t="s">
        <v>106</v>
      </c>
      <c r="C63" s="318"/>
      <c r="D63" s="318"/>
      <c r="E63" s="318"/>
      <c r="F63" s="318"/>
      <c r="G63" s="319"/>
    </row>
    <row r="64" spans="1:8" s="32" customFormat="1" ht="13" x14ac:dyDescent="0.25">
      <c r="A64" s="125" t="s">
        <v>75</v>
      </c>
      <c r="B64" s="320" t="s">
        <v>369</v>
      </c>
      <c r="C64" s="321"/>
      <c r="D64" s="321"/>
      <c r="E64" s="321"/>
      <c r="F64" s="321"/>
      <c r="G64" s="322"/>
    </row>
    <row r="65" spans="1:8" s="32" customFormat="1" ht="13" x14ac:dyDescent="0.25">
      <c r="A65" s="125">
        <v>1</v>
      </c>
      <c r="B65" s="323" t="s">
        <v>370</v>
      </c>
      <c r="C65" s="323"/>
      <c r="D65" s="323"/>
      <c r="E65" s="323"/>
      <c r="F65" s="323"/>
      <c r="G65" s="324"/>
    </row>
    <row r="66" spans="1:8" s="32" customFormat="1" ht="29.5" customHeight="1" x14ac:dyDescent="0.25">
      <c r="A66" s="125">
        <v>2</v>
      </c>
      <c r="B66" s="323" t="s">
        <v>371</v>
      </c>
      <c r="C66" s="323"/>
      <c r="D66" s="323"/>
      <c r="E66" s="323"/>
      <c r="F66" s="323"/>
      <c r="G66" s="324"/>
    </row>
    <row r="67" spans="1:8" s="32" customFormat="1" ht="13" x14ac:dyDescent="0.25">
      <c r="A67" s="125">
        <v>3</v>
      </c>
      <c r="B67" s="323" t="s">
        <v>372</v>
      </c>
      <c r="C67" s="323"/>
      <c r="D67" s="323"/>
      <c r="E67" s="323"/>
      <c r="F67" s="323"/>
      <c r="G67" s="324"/>
    </row>
    <row r="68" spans="1:8" s="32" customFormat="1" ht="42.65" customHeight="1" x14ac:dyDescent="0.25">
      <c r="A68" s="125">
        <v>4</v>
      </c>
      <c r="B68" s="323" t="s">
        <v>373</v>
      </c>
      <c r="C68" s="323"/>
      <c r="D68" s="323"/>
      <c r="E68" s="323"/>
      <c r="F68" s="323"/>
      <c r="G68" s="324"/>
    </row>
    <row r="69" spans="1:8" s="32" customFormat="1" ht="13" x14ac:dyDescent="0.25">
      <c r="A69" s="125">
        <v>5</v>
      </c>
      <c r="B69" s="323" t="s">
        <v>374</v>
      </c>
      <c r="C69" s="323"/>
      <c r="D69" s="323"/>
      <c r="E69" s="323"/>
      <c r="F69" s="323"/>
      <c r="G69" s="324"/>
    </row>
    <row r="70" spans="1:8" s="32" customFormat="1" ht="13" x14ac:dyDescent="0.25">
      <c r="A70" s="125">
        <v>6</v>
      </c>
      <c r="B70" s="323" t="s">
        <v>375</v>
      </c>
      <c r="C70" s="323"/>
      <c r="D70" s="323"/>
      <c r="E70" s="323"/>
      <c r="F70" s="323"/>
      <c r="G70" s="324"/>
    </row>
    <row r="71" spans="1:8" ht="13" x14ac:dyDescent="0.25">
      <c r="A71" s="125">
        <v>7</v>
      </c>
      <c r="B71" s="325" t="s">
        <v>376</v>
      </c>
      <c r="C71" s="325"/>
      <c r="D71" s="325"/>
      <c r="E71" s="325"/>
      <c r="F71" s="325"/>
      <c r="G71" s="326"/>
      <c r="H71" s="32"/>
    </row>
    <row r="72" spans="1:8" ht="13" x14ac:dyDescent="0.25">
      <c r="A72" s="125">
        <v>8</v>
      </c>
      <c r="B72" s="323" t="s">
        <v>311</v>
      </c>
      <c r="C72" s="323"/>
      <c r="D72" s="323"/>
      <c r="E72" s="323"/>
      <c r="F72" s="323"/>
      <c r="G72" s="324"/>
      <c r="H72" s="32"/>
    </row>
    <row r="73" spans="1:8" ht="28.75" customHeight="1" x14ac:dyDescent="0.25">
      <c r="A73" s="125">
        <v>9</v>
      </c>
      <c r="B73" s="325" t="s">
        <v>377</v>
      </c>
      <c r="C73" s="325"/>
      <c r="D73" s="325"/>
      <c r="E73" s="325"/>
      <c r="F73" s="325"/>
      <c r="G73" s="326"/>
      <c r="H73" s="32"/>
    </row>
    <row r="74" spans="1:8" ht="13.5" customHeight="1" x14ac:dyDescent="0.25">
      <c r="A74" s="128">
        <v>10</v>
      </c>
      <c r="B74" s="323" t="s">
        <v>378</v>
      </c>
      <c r="C74" s="323"/>
      <c r="D74" s="323"/>
      <c r="E74" s="323"/>
      <c r="F74" s="323"/>
      <c r="G74" s="324"/>
      <c r="H74" s="32"/>
    </row>
    <row r="75" spans="1:8" ht="27" customHeight="1" x14ac:dyDescent="0.25">
      <c r="A75" s="128">
        <v>11</v>
      </c>
      <c r="B75" s="323" t="s">
        <v>379</v>
      </c>
      <c r="C75" s="323"/>
      <c r="D75" s="323"/>
      <c r="E75" s="323"/>
      <c r="F75" s="323"/>
      <c r="G75" s="324"/>
    </row>
    <row r="79" spans="1:8" x14ac:dyDescent="0.25">
      <c r="F79" s="327"/>
    </row>
  </sheetData>
  <sheetProtection algorithmName="SHA-512" hashValue="caZc7N0BRnlcaW9RN710Ha0sGPMBbOpQbPD5jGurvDenrcOPRmh3WSCeETVAlC/c50Nilpvi2F9pn6HSCgfO1A==" saltValue="TuB+vjBqgNpxhHALJThELQ==" spinCount="100000" sheet="1" scenarios="1"/>
  <mergeCells count="14">
    <mergeCell ref="B75:G75"/>
    <mergeCell ref="B66:G66"/>
    <mergeCell ref="B68:G68"/>
    <mergeCell ref="B67:G67"/>
    <mergeCell ref="B65:G65"/>
    <mergeCell ref="A13:A29"/>
    <mergeCell ref="B64:G64"/>
    <mergeCell ref="B63:G63"/>
    <mergeCell ref="B73:G73"/>
    <mergeCell ref="B74:G74"/>
    <mergeCell ref="B69:G69"/>
    <mergeCell ref="B70:G70"/>
    <mergeCell ref="B72:G72"/>
    <mergeCell ref="B71:G71"/>
  </mergeCells>
  <pageMargins left="0" right="0" top="0.75" bottom="0.75" header="0.3" footer="0.3"/>
  <pageSetup paperSize="9" scale="65" orientation="portrait" r:id="rId1"/>
  <colBreaks count="1" manualBreakCount="1">
    <brk id="7" max="1048575" man="1"/>
  </colBreaks>
  <customProperties>
    <customPr name="EpmWorksheetKeyString_GUID" r:id="rId2"/>
  </customProperties>
  <ignoredErrors>
    <ignoredError sqref="E23:G23"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F78BB-86FD-4E3D-8423-DD51848B9D64}">
  <dimension ref="A1:H17"/>
  <sheetViews>
    <sheetView showGridLines="0" zoomScale="70" zoomScaleNormal="70" workbookViewId="0">
      <pane ySplit="1" topLeftCell="A2" activePane="bottomLeft" state="frozen"/>
      <selection pane="bottomLeft" activeCell="L7" sqref="L7"/>
    </sheetView>
  </sheetViews>
  <sheetFormatPr defaultColWidth="8.7265625" defaultRowHeight="12.5" x14ac:dyDescent="0.25"/>
  <cols>
    <col min="1" max="1" width="10.1796875" style="1" bestFit="1" customWidth="1"/>
    <col min="2" max="2" width="62.1796875" style="1" customWidth="1"/>
    <col min="3" max="3" width="13" style="315" customWidth="1"/>
    <col min="4" max="4" width="8.81640625" style="315"/>
    <col min="5" max="5" width="9.1796875" style="1" customWidth="1"/>
    <col min="6" max="6" width="13.453125" style="1" customWidth="1"/>
    <col min="7" max="7" width="12.81640625" style="1" customWidth="1"/>
    <col min="8" max="8" width="10.81640625" style="1" customWidth="1"/>
    <col min="9" max="9" width="5.1796875" style="1" customWidth="1"/>
    <col min="10" max="16384" width="8.7265625" style="1"/>
  </cols>
  <sheetData>
    <row r="1" spans="1:8" s="1" customFormat="1" ht="29.5" customHeight="1" thickBot="1" x14ac:dyDescent="0.35">
      <c r="A1" s="28" t="s">
        <v>135</v>
      </c>
      <c r="B1" s="30" t="s">
        <v>380</v>
      </c>
      <c r="C1" s="328" t="s">
        <v>37</v>
      </c>
      <c r="D1" s="328" t="s">
        <v>38</v>
      </c>
      <c r="E1" s="30" t="s">
        <v>39</v>
      </c>
      <c r="F1" s="30">
        <v>2024</v>
      </c>
      <c r="G1" s="30">
        <v>2023</v>
      </c>
      <c r="H1" s="30">
        <v>2022</v>
      </c>
    </row>
    <row r="2" spans="1:8" s="1" customFormat="1" ht="13" x14ac:dyDescent="0.3">
      <c r="A2" s="329" t="s">
        <v>381</v>
      </c>
      <c r="B2" s="34" t="s">
        <v>382</v>
      </c>
      <c r="C2" s="36"/>
      <c r="D2" s="36"/>
      <c r="E2" s="34"/>
      <c r="F2" s="34"/>
      <c r="G2" s="34"/>
      <c r="H2" s="39"/>
    </row>
    <row r="3" spans="1:8" s="1" customFormat="1" ht="13" x14ac:dyDescent="0.3">
      <c r="A3" s="330"/>
      <c r="B3" s="27" t="s">
        <v>383</v>
      </c>
      <c r="C3" s="59" t="s">
        <v>384</v>
      </c>
      <c r="D3" s="331" t="s">
        <v>47</v>
      </c>
      <c r="E3" s="27" t="s">
        <v>190</v>
      </c>
      <c r="F3" s="272">
        <v>1806386</v>
      </c>
      <c r="G3" s="273">
        <v>1568574</v>
      </c>
      <c r="H3" s="274">
        <v>1197352</v>
      </c>
    </row>
    <row r="4" spans="1:8" s="1" customFormat="1" ht="13.5" thickBot="1" x14ac:dyDescent="0.35">
      <c r="A4" s="332"/>
      <c r="B4" s="333" t="s">
        <v>385</v>
      </c>
      <c r="C4" s="334" t="s">
        <v>386</v>
      </c>
      <c r="D4" s="335" t="s">
        <v>47</v>
      </c>
      <c r="E4" s="333" t="s">
        <v>190</v>
      </c>
      <c r="F4" s="336">
        <v>26310195</v>
      </c>
      <c r="G4" s="337">
        <v>28722966</v>
      </c>
      <c r="H4" s="338">
        <v>31157087</v>
      </c>
    </row>
    <row r="5" spans="1:8" s="1" customFormat="1" x14ac:dyDescent="0.25">
      <c r="C5" s="315"/>
      <c r="D5" s="315"/>
    </row>
    <row r="6" spans="1:8" s="1" customFormat="1" ht="13" thickBot="1" x14ac:dyDescent="0.3">
      <c r="C6" s="315"/>
      <c r="D6" s="315"/>
    </row>
    <row r="7" spans="1:8" s="1" customFormat="1" ht="13" x14ac:dyDescent="0.3">
      <c r="A7" s="316" t="s">
        <v>11</v>
      </c>
      <c r="B7" s="339" t="s">
        <v>106</v>
      </c>
      <c r="C7" s="340"/>
      <c r="D7" s="340"/>
      <c r="E7" s="340"/>
      <c r="F7" s="339"/>
      <c r="G7" s="341"/>
      <c r="H7" s="342"/>
    </row>
    <row r="8" spans="1:8" s="1" customFormat="1" ht="13" x14ac:dyDescent="0.25">
      <c r="A8" s="125" t="s">
        <v>47</v>
      </c>
      <c r="B8" s="126" t="s">
        <v>387</v>
      </c>
      <c r="C8" s="126"/>
      <c r="D8" s="126"/>
      <c r="E8" s="126"/>
      <c r="F8" s="126"/>
      <c r="G8" s="126"/>
      <c r="H8" s="127"/>
    </row>
    <row r="9" spans="1:8" s="1" customFormat="1" ht="26.15" customHeight="1" x14ac:dyDescent="0.25">
      <c r="A9" s="125">
        <v>1</v>
      </c>
      <c r="B9" s="126" t="s">
        <v>388</v>
      </c>
      <c r="C9" s="126"/>
      <c r="D9" s="126"/>
      <c r="E9" s="126"/>
      <c r="F9" s="126"/>
      <c r="G9" s="126"/>
      <c r="H9" s="127"/>
    </row>
    <row r="10" spans="1:8" s="1" customFormat="1" ht="27" customHeight="1" x14ac:dyDescent="0.25">
      <c r="A10" s="125">
        <v>2</v>
      </c>
      <c r="B10" s="126" t="s">
        <v>389</v>
      </c>
      <c r="C10" s="126"/>
      <c r="D10" s="126"/>
      <c r="E10" s="126"/>
      <c r="F10" s="126"/>
      <c r="G10" s="126"/>
      <c r="H10" s="127"/>
    </row>
    <row r="11" spans="1:8" s="1" customFormat="1" ht="40.5" customHeight="1" x14ac:dyDescent="0.25">
      <c r="A11" s="125">
        <v>3</v>
      </c>
      <c r="B11" s="126" t="s">
        <v>390</v>
      </c>
      <c r="C11" s="126"/>
      <c r="D11" s="126"/>
      <c r="E11" s="126"/>
      <c r="F11" s="126"/>
      <c r="G11" s="126"/>
      <c r="H11" s="127"/>
    </row>
    <row r="12" spans="1:8" s="1" customFormat="1" ht="13.75" customHeight="1" thickBot="1" x14ac:dyDescent="0.3">
      <c r="A12" s="128">
        <v>4</v>
      </c>
      <c r="B12" s="239" t="s">
        <v>391</v>
      </c>
      <c r="C12" s="239"/>
      <c r="D12" s="239"/>
      <c r="E12" s="239"/>
      <c r="F12" s="239"/>
      <c r="G12" s="239"/>
      <c r="H12" s="240"/>
    </row>
    <row r="13" spans="1:8" s="1" customFormat="1" x14ac:dyDescent="0.25"/>
    <row r="14" spans="1:8" s="1" customFormat="1" x14ac:dyDescent="0.25"/>
    <row r="15" spans="1:8" s="1" customFormat="1" x14ac:dyDescent="0.25"/>
    <row r="16" spans="1:8" s="1" customFormat="1" x14ac:dyDescent="0.25"/>
    <row r="17" s="1" customFormat="1" x14ac:dyDescent="0.25"/>
  </sheetData>
  <sheetProtection algorithmName="SHA-512" hashValue="X1Rq49xxW2gOMUQdBOBCpk7xopA2IifRODAGEpbS90hPyFUi3TjtUT6pVRe93jZQDYr62c8r8+Cn8PCLB3qMVQ==" saltValue="E9CokuHEFprwcTWlAbI/RA==" spinCount="100000" sheet="1"/>
  <mergeCells count="6">
    <mergeCell ref="B10:H10"/>
    <mergeCell ref="B12:H12"/>
    <mergeCell ref="A2:A4"/>
    <mergeCell ref="B8:H8"/>
    <mergeCell ref="B9:H9"/>
    <mergeCell ref="B11:H11"/>
  </mergeCells>
  <pageMargins left="0.7" right="0.7" top="0.75" bottom="0.75" header="0.3" footer="0.3"/>
  <pageSetup paperSize="9" scale="62" orientation="landscape" r:id="rId1"/>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7A7CD7BF27BF148B1B9C69BA2422C00" ma:contentTypeVersion="13" ma:contentTypeDescription="Create a new document." ma:contentTypeScope="" ma:versionID="adde7a07bd4726062de9b06573715fa2">
  <xsd:schema xmlns:xsd="http://www.w3.org/2001/XMLSchema" xmlns:xs="http://www.w3.org/2001/XMLSchema" xmlns:p="http://schemas.microsoft.com/office/2006/metadata/properties" xmlns:ns2="b80b882b-9076-4640-982f-8cbdffaa61ce" xmlns:ns3="902d9ec3-926c-4b96-8d36-27e92bbd4762" targetNamespace="http://schemas.microsoft.com/office/2006/metadata/properties" ma:root="true" ma:fieldsID="e7ac43a21fb8be4aaf7a759377e1bf87" ns2:_="" ns3:_="">
    <xsd:import namespace="b80b882b-9076-4640-982f-8cbdffaa61ce"/>
    <xsd:import namespace="902d9ec3-926c-4b96-8d36-27e92bbd476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0b882b-9076-4640-982f-8cbdffaa61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37bc47b-3997-4ccb-824d-08e9c3bde3a4"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02d9ec3-926c-4b96-8d36-27e92bbd476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80b882b-9076-4640-982f-8cbdffaa61c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1C4C1-C630-4410-AD57-DFE8AB69D8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0b882b-9076-4640-982f-8cbdffaa61ce"/>
    <ds:schemaRef ds:uri="902d9ec3-926c-4b96-8d36-27e92bbd47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F70317-D5C8-4CCE-BA0C-B6A027EE25CE}">
  <ds:schemaRefs>
    <ds:schemaRef ds:uri="http://schemas.openxmlformats.org/package/2006/metadata/core-properties"/>
    <ds:schemaRef ds:uri="http://schemas.microsoft.com/office/2006/metadata/properties"/>
    <ds:schemaRef ds:uri="http://purl.org/dc/terms/"/>
    <ds:schemaRef ds:uri="902d9ec3-926c-4b96-8d36-27e92bbd4762"/>
    <ds:schemaRef ds:uri="http://www.w3.org/XML/1998/namespace"/>
    <ds:schemaRef ds:uri="b80b882b-9076-4640-982f-8cbdffaa61ce"/>
    <ds:schemaRef ds:uri="http://schemas.microsoft.com/office/2006/documentManagement/types"/>
    <ds:schemaRef ds:uri="http://schemas.microsoft.com/office/infopath/2007/PartnerControls"/>
    <ds:schemaRef ds:uri="http://purl.org/dc/dcmitype/"/>
    <ds:schemaRef ds:uri="http://purl.org/dc/elements/1.1/"/>
  </ds:schemaRefs>
</ds:datastoreItem>
</file>

<file path=customXml/itemProps3.xml><?xml version="1.0" encoding="utf-8"?>
<ds:datastoreItem xmlns:ds="http://schemas.openxmlformats.org/officeDocument/2006/customXml" ds:itemID="{F11858E3-59BB-4B94-A383-446BC460BD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Start</vt:lpstr>
      <vt:lpstr>NiS Report - Targets</vt:lpstr>
      <vt:lpstr>NiS Report - Indicators</vt:lpstr>
      <vt:lpstr>Other ESG Indicators</vt:lpstr>
      <vt:lpstr>Sustainability-linked bond</vt:lpstr>
      <vt:lpstr>Start!Print_Area</vt:lpstr>
      <vt:lpstr>'NiS Report - Indicators'!Print_Titles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Schloesser, Luca</dc:creator>
  <cp:keywords/>
  <dc:description/>
  <cp:lastModifiedBy>Schloesser, Luca</cp:lastModifiedBy>
  <cp:revision/>
  <dcterms:created xsi:type="dcterms:W3CDTF">2025-01-16T14:30:44Z</dcterms:created>
  <dcterms:modified xsi:type="dcterms:W3CDTF">2025-04-07T13:58:54Z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9bec58-8084-492e-8360-0e1cfe36408c_Enabled">
    <vt:lpwstr>true</vt:lpwstr>
  </property>
  <property fmtid="{D5CDD505-2E9C-101B-9397-08002B2CF9AE}" pid="3" name="MSIP_Label_3c9bec58-8084-492e-8360-0e1cfe36408c_SetDate">
    <vt:lpwstr>2025-01-16T15:59:14Z</vt:lpwstr>
  </property>
  <property fmtid="{D5CDD505-2E9C-101B-9397-08002B2CF9AE}" pid="4" name="MSIP_Label_3c9bec58-8084-492e-8360-0e1cfe36408c_Method">
    <vt:lpwstr>Standard</vt:lpwstr>
  </property>
  <property fmtid="{D5CDD505-2E9C-101B-9397-08002B2CF9AE}" pid="5" name="MSIP_Label_3c9bec58-8084-492e-8360-0e1cfe36408c_Name">
    <vt:lpwstr>Not Protected -Pilot</vt:lpwstr>
  </property>
  <property fmtid="{D5CDD505-2E9C-101B-9397-08002B2CF9AE}" pid="6" name="MSIP_Label_3c9bec58-8084-492e-8360-0e1cfe36408c_SiteId">
    <vt:lpwstr>f35a6974-607f-47d4-82d7-ff31d7dc53a5</vt:lpwstr>
  </property>
  <property fmtid="{D5CDD505-2E9C-101B-9397-08002B2CF9AE}" pid="7" name="MSIP_Label_3c9bec58-8084-492e-8360-0e1cfe36408c_ActionId">
    <vt:lpwstr>f5fd4eaf-97ee-44b8-9855-b8037f1d894a</vt:lpwstr>
  </property>
  <property fmtid="{D5CDD505-2E9C-101B-9397-08002B2CF9AE}" pid="8" name="MSIP_Label_3c9bec58-8084-492e-8360-0e1cfe36408c_ContentBits">
    <vt:lpwstr>0</vt:lpwstr>
  </property>
  <property fmtid="{D5CDD505-2E9C-101B-9397-08002B2CF9AE}" pid="9" name="ContentTypeId">
    <vt:lpwstr>0x01010017A7CD7BF27BF148B1B9C69BA2422C00</vt:lpwstr>
  </property>
  <property fmtid="{D5CDD505-2E9C-101B-9397-08002B2CF9AE}" pid="10" name="MediaServiceImageTags">
    <vt:lpwstr/>
  </property>
</Properties>
</file>